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02 北海道高体連バレーボール専門部\全道大会データ\2025高体連（帯広大会）\2025大会申込データ\新バージョン\"/>
    </mc:Choice>
  </mc:AlternateContent>
  <bookViews>
    <workbookView xWindow="-105" yWindow="-105" windowWidth="23250" windowHeight="12450" tabRatio="811"/>
  </bookViews>
  <sheets>
    <sheet name="参加申込書（見本）" sheetId="6" r:id="rId1"/>
    <sheet name="①参加申込書" sheetId="1" r:id="rId2"/>
    <sheet name="②最終エントリー" sheetId="2" r:id="rId3"/>
    <sheet name="③コンポジ" sheetId="3" r:id="rId4"/>
    <sheet name="④プログラム掲載用名簿" sheetId="7" r:id="rId5"/>
    <sheet name="⑤記録用紙データ" sheetId="8" r:id="rId6"/>
    <sheet name="⑥トレーナー申請用紙" sheetId="9" r:id="rId7"/>
    <sheet name="⑦エントリー変更用" sheetId="11" r:id="rId8"/>
  </sheets>
  <externalReferences>
    <externalReference r:id="rId9"/>
  </externalReferences>
  <definedNames>
    <definedName name="_xlnm.Print_Area" localSheetId="1">①参加申込書!$A$1:$BI$36</definedName>
    <definedName name="_xlnm.Print_Area" localSheetId="2">②最終エントリー!$A$1:$BE$42</definedName>
    <definedName name="_xlnm.Print_Area" localSheetId="3">③コンポジ!$A$1:$BC$54</definedName>
    <definedName name="_xlnm.Print_Area" localSheetId="6">⑥トレーナー申請用紙!$A$1:$I$26</definedName>
    <definedName name="_xlnm.Print_Area" localSheetId="0">'参加申込書（見本）'!$B$1:$BI$35</definedName>
    <definedName name="sen">#REF!</definedName>
    <definedName name="senmon">#REF!</definedName>
    <definedName name="shibu">#REF!</definedName>
    <definedName name="tac">#REF!</definedName>
    <definedName name="あ">[1]当番校一覧!$A$3:$M$14</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0" i="2" l="1"/>
  <c r="B5" i="11"/>
  <c r="B6" i="11"/>
  <c r="B7" i="11"/>
  <c r="B8" i="11"/>
  <c r="B9" i="11"/>
  <c r="B10" i="11"/>
  <c r="B11" i="11"/>
  <c r="B12" i="11"/>
  <c r="B13" i="11"/>
  <c r="B14" i="11"/>
  <c r="B15" i="11"/>
  <c r="B16" i="11"/>
  <c r="B17" i="11"/>
  <c r="B18" i="11"/>
  <c r="B19" i="11"/>
  <c r="B20" i="11"/>
  <c r="B21" i="11"/>
  <c r="B22" i="11"/>
  <c r="B23" i="11"/>
  <c r="B24" i="11"/>
  <c r="B25" i="11"/>
  <c r="B26" i="11"/>
  <c r="B4" i="11"/>
  <c r="F10" i="2"/>
  <c r="C5" i="11"/>
  <c r="C6" i="11"/>
  <c r="C7" i="11"/>
  <c r="C8" i="11"/>
  <c r="C9" i="11"/>
  <c r="C10" i="11"/>
  <c r="C11" i="11"/>
  <c r="C12" i="11"/>
  <c r="C13" i="11"/>
  <c r="C14" i="11"/>
  <c r="C15" i="11"/>
  <c r="C16" i="11"/>
  <c r="C17" i="11"/>
  <c r="C18" i="11"/>
  <c r="C19" i="11"/>
  <c r="C20" i="11"/>
  <c r="C21" i="11"/>
  <c r="C22" i="11"/>
  <c r="C23" i="11"/>
  <c r="C24" i="11"/>
  <c r="C25" i="11"/>
  <c r="C26" i="11"/>
  <c r="C4" i="11"/>
  <c r="F10" i="11"/>
  <c r="F11" i="11"/>
  <c r="F12" i="11"/>
  <c r="F13" i="11"/>
  <c r="F14" i="11"/>
  <c r="F15" i="11"/>
  <c r="F16" i="11"/>
  <c r="F17" i="11"/>
  <c r="F18" i="11"/>
  <c r="F19" i="11"/>
  <c r="F20" i="11"/>
  <c r="F21" i="11"/>
  <c r="F22" i="11"/>
  <c r="F23" i="11"/>
  <c r="F24" i="11"/>
  <c r="F25" i="11"/>
  <c r="F26" i="11"/>
  <c r="F9" i="11"/>
  <c r="F5" i="11"/>
  <c r="F6" i="11"/>
  <c r="F7" i="11"/>
  <c r="F8" i="11"/>
  <c r="F4" i="11"/>
  <c r="B38" i="2"/>
  <c r="D26" i="11"/>
  <c r="L38" i="2"/>
  <c r="E26" i="11"/>
  <c r="B22" i="2"/>
  <c r="D10" i="11"/>
  <c r="B23" i="2"/>
  <c r="D11" i="11"/>
  <c r="B24" i="2"/>
  <c r="D12" i="11"/>
  <c r="B25" i="2"/>
  <c r="D13" i="11"/>
  <c r="B26" i="2"/>
  <c r="D14" i="11"/>
  <c r="B27" i="2"/>
  <c r="D15" i="11"/>
  <c r="B28" i="2"/>
  <c r="D16" i="11"/>
  <c r="B29" i="2"/>
  <c r="D17" i="11"/>
  <c r="B30" i="2"/>
  <c r="D18" i="11"/>
  <c r="B31" i="2"/>
  <c r="D19" i="11"/>
  <c r="B32" i="2"/>
  <c r="D20" i="11"/>
  <c r="B33" i="2"/>
  <c r="D21" i="11"/>
  <c r="B34" i="2"/>
  <c r="D22" i="11"/>
  <c r="B35" i="2"/>
  <c r="D23" i="11"/>
  <c r="B36" i="2"/>
  <c r="D24" i="11"/>
  <c r="B37" i="2"/>
  <c r="D25" i="11"/>
  <c r="B21" i="2"/>
  <c r="D9" i="11"/>
  <c r="L16" i="2"/>
  <c r="E5" i="11"/>
  <c r="L17" i="2"/>
  <c r="E6" i="11"/>
  <c r="L18" i="2"/>
  <c r="E7" i="11"/>
  <c r="L19" i="2"/>
  <c r="E8" i="11"/>
  <c r="L21" i="2"/>
  <c r="E9" i="11"/>
  <c r="L22" i="2"/>
  <c r="E10" i="11"/>
  <c r="L23" i="2"/>
  <c r="E11" i="11"/>
  <c r="L24" i="2"/>
  <c r="E12" i="11"/>
  <c r="L25" i="2"/>
  <c r="E13" i="11"/>
  <c r="L26" i="2"/>
  <c r="E14" i="11"/>
  <c r="L27" i="2"/>
  <c r="E15" i="11"/>
  <c r="L28" i="2"/>
  <c r="E16" i="11"/>
  <c r="L29" i="2"/>
  <c r="E17" i="11"/>
  <c r="L30" i="2"/>
  <c r="E18" i="11"/>
  <c r="L31" i="2"/>
  <c r="E19" i="11"/>
  <c r="L32" i="2"/>
  <c r="E20" i="11"/>
  <c r="L33" i="2"/>
  <c r="E21" i="11"/>
  <c r="L34" i="2"/>
  <c r="E22" i="11"/>
  <c r="L35" i="2"/>
  <c r="E23" i="11"/>
  <c r="L36" i="2"/>
  <c r="E24" i="11"/>
  <c r="L37" i="2"/>
  <c r="E25" i="11"/>
  <c r="L15" i="2"/>
  <c r="E4" i="11"/>
  <c r="L31" i="3"/>
  <c r="V31" i="3"/>
  <c r="C10" i="8"/>
  <c r="L32" i="3"/>
  <c r="V32" i="3"/>
  <c r="C11" i="8"/>
  <c r="L33" i="3"/>
  <c r="V33" i="3"/>
  <c r="C12" i="8"/>
  <c r="L34" i="3"/>
  <c r="V34" i="3"/>
  <c r="C13" i="8"/>
  <c r="L35" i="3"/>
  <c r="V35" i="3"/>
  <c r="C14" i="8"/>
  <c r="L36" i="3"/>
  <c r="V36" i="3"/>
  <c r="C15" i="8"/>
  <c r="L37" i="3"/>
  <c r="V37" i="3"/>
  <c r="C16" i="8"/>
  <c r="L38" i="3"/>
  <c r="V38" i="3"/>
  <c r="C17" i="8"/>
  <c r="L39" i="3"/>
  <c r="V39" i="3"/>
  <c r="C18" i="8"/>
  <c r="L40" i="3"/>
  <c r="V40" i="3"/>
  <c r="C19" i="8"/>
  <c r="L41" i="3"/>
  <c r="V41" i="3"/>
  <c r="C20" i="8"/>
  <c r="L42" i="3"/>
  <c r="V42" i="3"/>
  <c r="C21" i="8"/>
  <c r="L43" i="3"/>
  <c r="V43" i="3"/>
  <c r="C22" i="8"/>
  <c r="L44" i="3"/>
  <c r="V44" i="3"/>
  <c r="C23" i="8"/>
  <c r="L45" i="3"/>
  <c r="V45" i="3"/>
  <c r="C24" i="8"/>
  <c r="L46" i="3"/>
  <c r="V46" i="3"/>
  <c r="C25" i="8"/>
  <c r="L47" i="3"/>
  <c r="V47" i="3"/>
  <c r="C26" i="8"/>
  <c r="L30" i="3"/>
  <c r="V30" i="3"/>
  <c r="C9" i="8"/>
  <c r="B10" i="8"/>
  <c r="B11" i="8"/>
  <c r="B12" i="8"/>
  <c r="B13" i="8"/>
  <c r="B14" i="8"/>
  <c r="B15" i="8"/>
  <c r="B16" i="8"/>
  <c r="B17" i="8"/>
  <c r="B18" i="8"/>
  <c r="B19" i="8"/>
  <c r="B20" i="8"/>
  <c r="B21" i="8"/>
  <c r="B22" i="8"/>
  <c r="B23" i="8"/>
  <c r="B24" i="8"/>
  <c r="B25" i="8"/>
  <c r="B26" i="8"/>
  <c r="B9" i="8"/>
  <c r="J25" i="3"/>
  <c r="C6" i="8"/>
  <c r="J22" i="3"/>
  <c r="C5" i="8"/>
  <c r="J19" i="3"/>
  <c r="C4" i="8"/>
  <c r="I10" i="3"/>
  <c r="C3" i="8"/>
  <c r="D13" i="7"/>
  <c r="AL22" i="3"/>
  <c r="AL19" i="3"/>
  <c r="L20" i="2"/>
  <c r="E4" i="8"/>
  <c r="E17" i="7"/>
  <c r="E18" i="7"/>
  <c r="E19" i="7"/>
  <c r="E20" i="7"/>
  <c r="E21" i="7"/>
  <c r="E22" i="7"/>
  <c r="E23" i="7"/>
  <c r="E24" i="7"/>
  <c r="E25" i="7"/>
  <c r="E26" i="7"/>
  <c r="E27" i="7"/>
  <c r="E28" i="7"/>
  <c r="E29" i="7"/>
  <c r="E30" i="7"/>
  <c r="E31" i="7"/>
  <c r="E32" i="7"/>
  <c r="E33" i="7"/>
  <c r="E16" i="7"/>
  <c r="G17" i="7"/>
  <c r="G18" i="7"/>
  <c r="G19" i="7"/>
  <c r="G20" i="7"/>
  <c r="G21" i="7"/>
  <c r="G22" i="7"/>
  <c r="G23" i="7"/>
  <c r="G24" i="7"/>
  <c r="G25" i="7"/>
  <c r="G26" i="7"/>
  <c r="G27" i="7"/>
  <c r="G28" i="7"/>
  <c r="G29" i="7"/>
  <c r="G30" i="7"/>
  <c r="G31" i="7"/>
  <c r="G32" i="7"/>
  <c r="G33" i="7"/>
  <c r="G16" i="7"/>
  <c r="F17" i="7"/>
  <c r="F18" i="7"/>
  <c r="F19" i="7"/>
  <c r="F20" i="7"/>
  <c r="F21" i="7"/>
  <c r="F22" i="7"/>
  <c r="F23" i="7"/>
  <c r="F24" i="7"/>
  <c r="F25" i="7"/>
  <c r="F26" i="7"/>
  <c r="F27" i="7"/>
  <c r="F28" i="7"/>
  <c r="F29" i="7"/>
  <c r="F30" i="7"/>
  <c r="F31" i="7"/>
  <c r="F32" i="7"/>
  <c r="F33" i="7"/>
  <c r="F16" i="7"/>
  <c r="B17" i="7"/>
  <c r="B18" i="7"/>
  <c r="B19" i="7"/>
  <c r="B20" i="7"/>
  <c r="B21" i="7"/>
  <c r="B22" i="7"/>
  <c r="B23" i="7"/>
  <c r="B24" i="7"/>
  <c r="B25" i="7"/>
  <c r="B26" i="7"/>
  <c r="B27" i="7"/>
  <c r="B28" i="7"/>
  <c r="B29" i="7"/>
  <c r="B30" i="7"/>
  <c r="B31" i="7"/>
  <c r="B32" i="7"/>
  <c r="B33" i="7"/>
  <c r="B16" i="7"/>
  <c r="C17" i="7"/>
  <c r="C18" i="7"/>
  <c r="C19" i="7"/>
  <c r="C20" i="7"/>
  <c r="C21" i="7"/>
  <c r="C22" i="7"/>
  <c r="C23" i="7"/>
  <c r="C24" i="7"/>
  <c r="C25" i="7"/>
  <c r="C26" i="7"/>
  <c r="C27" i="7"/>
  <c r="C28" i="7"/>
  <c r="C29" i="7"/>
  <c r="C30" i="7"/>
  <c r="C31" i="7"/>
  <c r="C32" i="7"/>
  <c r="C33" i="7"/>
  <c r="C16" i="7"/>
  <c r="D14" i="7"/>
  <c r="D12" i="7"/>
  <c r="B11" i="7"/>
  <c r="G8" i="7"/>
  <c r="D8" i="7"/>
  <c r="BL3" i="1"/>
  <c r="F3" i="1"/>
  <c r="A2" i="7"/>
  <c r="F2" i="1"/>
  <c r="A1" i="7"/>
  <c r="AF10" i="3"/>
  <c r="F3" i="6"/>
  <c r="F2" i="6"/>
  <c r="V50" i="3"/>
  <c r="V49" i="3"/>
  <c r="J3" i="3"/>
  <c r="N3" i="3"/>
  <c r="F3" i="2"/>
  <c r="G2" i="2"/>
  <c r="J3" i="2"/>
  <c r="K2" i="2"/>
</calcChain>
</file>

<file path=xl/sharedStrings.xml><?xml version="1.0" encoding="utf-8"?>
<sst xmlns="http://schemas.openxmlformats.org/spreadsheetml/2006/main" count="231" uniqueCount="165">
  <si>
    <t>元号</t>
    <rPh sb="0" eb="2">
      <t>ゲンゴウ</t>
    </rPh>
    <phoneticPr fontId="2"/>
  </si>
  <si>
    <t>年度</t>
    <rPh sb="0" eb="2">
      <t>ネンド</t>
    </rPh>
    <phoneticPr fontId="2"/>
  </si>
  <si>
    <t>参　加　申　込　書</t>
    <rPh sb="0" eb="1">
      <t>サン</t>
    </rPh>
    <rPh sb="2" eb="3">
      <t>カ</t>
    </rPh>
    <rPh sb="4" eb="5">
      <t>サル</t>
    </rPh>
    <rPh sb="6" eb="7">
      <t>コミ</t>
    </rPh>
    <rPh sb="8" eb="9">
      <t>ショ</t>
    </rPh>
    <phoneticPr fontId="2"/>
  </si>
  <si>
    <t>学校名</t>
    <rPh sb="0" eb="3">
      <t>ガッコウメイ</t>
    </rPh>
    <phoneticPr fontId="2"/>
  </si>
  <si>
    <t>所在地</t>
    <rPh sb="0" eb="3">
      <t>ショザイチ</t>
    </rPh>
    <phoneticPr fontId="2"/>
  </si>
  <si>
    <t>チーム名</t>
    <rPh sb="3" eb="4">
      <t>メイ</t>
    </rPh>
    <phoneticPr fontId="2"/>
  </si>
  <si>
    <t>監督</t>
    <rPh sb="0" eb="2">
      <t>カントク</t>
    </rPh>
    <phoneticPr fontId="2"/>
  </si>
  <si>
    <t>引率責任者</t>
    <rPh sb="0" eb="2">
      <t>インソツ</t>
    </rPh>
    <rPh sb="2" eb="5">
      <t>セキニンシャ</t>
    </rPh>
    <phoneticPr fontId="2"/>
  </si>
  <si>
    <t>競技者
番　号</t>
    <rPh sb="0" eb="3">
      <t>キョウギシャ</t>
    </rPh>
    <rPh sb="4" eb="5">
      <t>バン</t>
    </rPh>
    <rPh sb="6" eb="7">
      <t>ゴウ</t>
    </rPh>
    <phoneticPr fontId="2"/>
  </si>
  <si>
    <t>選　　　手　　　名</t>
    <rPh sb="0" eb="1">
      <t>セン</t>
    </rPh>
    <rPh sb="4" eb="5">
      <t>テ</t>
    </rPh>
    <rPh sb="8" eb="9">
      <t>メイ</t>
    </rPh>
    <phoneticPr fontId="2"/>
  </si>
  <si>
    <t>学 年</t>
    <rPh sb="0" eb="1">
      <t>ガク</t>
    </rPh>
    <rPh sb="2" eb="3">
      <t>トシ</t>
    </rPh>
    <phoneticPr fontId="2"/>
  </si>
  <si>
    <t>年 齢</t>
    <rPh sb="0" eb="1">
      <t>トシ</t>
    </rPh>
    <rPh sb="2" eb="3">
      <t>ヨワイ</t>
    </rPh>
    <phoneticPr fontId="2"/>
  </si>
  <si>
    <t>身　長</t>
    <rPh sb="0" eb="1">
      <t>ミ</t>
    </rPh>
    <rPh sb="2" eb="3">
      <t>チョウ</t>
    </rPh>
    <phoneticPr fontId="2"/>
  </si>
  <si>
    <t>出身中学校</t>
    <rPh sb="0" eb="2">
      <t>シュッシン</t>
    </rPh>
    <rPh sb="2" eb="5">
      <t>チュウガッコウ</t>
    </rPh>
    <phoneticPr fontId="2"/>
  </si>
  <si>
    <t>月</t>
    <rPh sb="0" eb="1">
      <t>ガツ</t>
    </rPh>
    <phoneticPr fontId="2"/>
  </si>
  <si>
    <t>日</t>
    <rPh sb="0" eb="1">
      <t>ニチ</t>
    </rPh>
    <phoneticPr fontId="2"/>
  </si>
  <si>
    <t>年度　北海道高等学校総合体育大会バレーボール競技大会</t>
    <rPh sb="0" eb="2">
      <t>ネンド</t>
    </rPh>
    <rPh sb="3" eb="6">
      <t>ホッカイドウ</t>
    </rPh>
    <rPh sb="6" eb="8">
      <t>コウトウ</t>
    </rPh>
    <rPh sb="8" eb="10">
      <t>ガッコウ</t>
    </rPh>
    <rPh sb="10" eb="12">
      <t>ソウゴウ</t>
    </rPh>
    <rPh sb="12" eb="14">
      <t>タイイク</t>
    </rPh>
    <rPh sb="14" eb="16">
      <t>タイカイ</t>
    </rPh>
    <rPh sb="22" eb="24">
      <t>キョウギ</t>
    </rPh>
    <rPh sb="24" eb="26">
      <t>タイカイ</t>
    </rPh>
    <phoneticPr fontId="2"/>
  </si>
  <si>
    <t>兼</t>
    <rPh sb="0" eb="1">
      <t>ケン</t>
    </rPh>
    <phoneticPr fontId="2"/>
  </si>
  <si>
    <t>年度　全国高等学校総合体育大会バレーボール競技大会北海道予選会</t>
    <rPh sb="0" eb="2">
      <t>ネンド</t>
    </rPh>
    <rPh sb="3" eb="5">
      <t>ゼンコク</t>
    </rPh>
    <rPh sb="5" eb="7">
      <t>コウトウ</t>
    </rPh>
    <rPh sb="7" eb="9">
      <t>ガッコウ</t>
    </rPh>
    <rPh sb="9" eb="11">
      <t>ソウゴウ</t>
    </rPh>
    <rPh sb="11" eb="13">
      <t>タイイク</t>
    </rPh>
    <rPh sb="13" eb="15">
      <t>タイカイ</t>
    </rPh>
    <rPh sb="21" eb="23">
      <t>キョウギ</t>
    </rPh>
    <rPh sb="23" eb="25">
      <t>タイカイ</t>
    </rPh>
    <rPh sb="25" eb="28">
      <t>ホッカイドウ</t>
    </rPh>
    <rPh sb="28" eb="31">
      <t>ヨセンカイ</t>
    </rPh>
    <phoneticPr fontId="2"/>
  </si>
  <si>
    <t>最終エントリー届</t>
    <rPh sb="0" eb="2">
      <t>サイシュウ</t>
    </rPh>
    <rPh sb="7" eb="8">
      <t>トドケ</t>
    </rPh>
    <phoneticPr fontId="2"/>
  </si>
  <si>
    <t>(選手・スタッフ名は、ＭＲＳチーム加入選手一覧と同じ漢字で記載ください)</t>
    <rPh sb="1" eb="3">
      <t>センシュ</t>
    </rPh>
    <rPh sb="8" eb="9">
      <t>メイ</t>
    </rPh>
    <rPh sb="17" eb="19">
      <t>カニュウ</t>
    </rPh>
    <rPh sb="19" eb="21">
      <t>センシュ</t>
    </rPh>
    <rPh sb="21" eb="23">
      <t>イチラン</t>
    </rPh>
    <rPh sb="24" eb="25">
      <t>オナ</t>
    </rPh>
    <rPh sb="26" eb="28">
      <t>カンジ</t>
    </rPh>
    <rPh sb="29" eb="31">
      <t>キサイ</t>
    </rPh>
    <phoneticPr fontId="2"/>
  </si>
  <si>
    <t>チーム：</t>
    <phoneticPr fontId="2"/>
  </si>
  <si>
    <t>高等学校　</t>
    <rPh sb="0" eb="2">
      <t>コウトウ</t>
    </rPh>
    <rPh sb="2" eb="4">
      <t>ガッコウ</t>
    </rPh>
    <phoneticPr fontId="2"/>
  </si>
  <si>
    <t>（</t>
    <phoneticPr fontId="2"/>
  </si>
  <si>
    <t>)</t>
    <phoneticPr fontId="2"/>
  </si>
  <si>
    <t>監督サイン：</t>
    <rPh sb="0" eb="2">
      <t>カントク</t>
    </rPh>
    <phoneticPr fontId="2"/>
  </si>
  <si>
    <t>コーチ</t>
    <phoneticPr fontId="2"/>
  </si>
  <si>
    <t>マネージャー</t>
    <phoneticPr fontId="2"/>
  </si>
  <si>
    <t>競技者番号</t>
    <rPh sb="0" eb="3">
      <t>キョウギシャ</t>
    </rPh>
    <rPh sb="3" eb="5">
      <t>バンゴウ</t>
    </rPh>
    <phoneticPr fontId="2"/>
  </si>
  <si>
    <t>※</t>
    <phoneticPr fontId="2"/>
  </si>
  <si>
    <t>大会名</t>
    <rPh sb="0" eb="2">
      <t>タイカイ</t>
    </rPh>
    <rPh sb="2" eb="3">
      <t>メイ</t>
    </rPh>
    <phoneticPr fontId="2"/>
  </si>
  <si>
    <t>チェック者</t>
    <rPh sb="4" eb="5">
      <t>シャ</t>
    </rPh>
    <phoneticPr fontId="2"/>
  </si>
  <si>
    <t>チーム：</t>
    <phoneticPr fontId="2"/>
  </si>
  <si>
    <t>（</t>
    <phoneticPr fontId="2"/>
  </si>
  <si>
    <t>)</t>
    <phoneticPr fontId="2"/>
  </si>
  <si>
    <t>試合番号</t>
    <rPh sb="0" eb="2">
      <t>シアイ</t>
    </rPh>
    <rPh sb="2" eb="4">
      <t>バンゴウ</t>
    </rPh>
    <phoneticPr fontId="2"/>
  </si>
  <si>
    <t>コート</t>
    <phoneticPr fontId="2"/>
  </si>
  <si>
    <t>試合目</t>
    <rPh sb="0" eb="2">
      <t>シアイ</t>
    </rPh>
    <rPh sb="2" eb="3">
      <t>メ</t>
    </rPh>
    <phoneticPr fontId="2"/>
  </si>
  <si>
    <t>ユニフォームカラー</t>
    <phoneticPr fontId="2"/>
  </si>
  <si>
    <t>（</t>
    <phoneticPr fontId="2"/>
  </si>
  <si>
    <t>)</t>
    <phoneticPr fontId="2"/>
  </si>
  <si>
    <t>リベロ　</t>
    <phoneticPr fontId="2"/>
  </si>
  <si>
    <t>(</t>
    <phoneticPr fontId="2"/>
  </si>
  <si>
    <t>監督：</t>
    <rPh sb="0" eb="2">
      <t>カントク</t>
    </rPh>
    <phoneticPr fontId="2"/>
  </si>
  <si>
    <t>引率責任者：</t>
    <rPh sb="0" eb="2">
      <t>インソツ</t>
    </rPh>
    <rPh sb="2" eb="5">
      <t>セキニンシャ</t>
    </rPh>
    <phoneticPr fontId="2"/>
  </si>
  <si>
    <t>コーチ：</t>
    <phoneticPr fontId="2"/>
  </si>
  <si>
    <t>チェック</t>
    <phoneticPr fontId="2"/>
  </si>
  <si>
    <t>リベロプレーヤー</t>
    <phoneticPr fontId="2"/>
  </si>
  <si>
    <t>L1</t>
    <phoneticPr fontId="2"/>
  </si>
  <si>
    <t>L2</t>
    <phoneticPr fontId="2"/>
  </si>
  <si>
    <t>〔</t>
    <phoneticPr fontId="2"/>
  </si>
  <si>
    <t>備考</t>
    <rPh sb="0" eb="2">
      <t>ビコウ</t>
    </rPh>
    <phoneticPr fontId="2"/>
  </si>
  <si>
    <t>〕</t>
    <phoneticPr fontId="2"/>
  </si>
  <si>
    <t>監　督（ サイン ）</t>
    <rPh sb="0" eb="1">
      <t>ラン</t>
    </rPh>
    <rPh sb="2" eb="3">
      <t>ヨシ</t>
    </rPh>
    <phoneticPr fontId="2"/>
  </si>
  <si>
    <t>北海道札幌北西高等学校</t>
    <rPh sb="0" eb="3">
      <t>ホッカイドウ</t>
    </rPh>
    <rPh sb="3" eb="5">
      <t>サッポロ</t>
    </rPh>
    <rPh sb="5" eb="7">
      <t>ホクセイ</t>
    </rPh>
    <rPh sb="7" eb="9">
      <t>コウトウ</t>
    </rPh>
    <rPh sb="9" eb="11">
      <t>ガッコウ</t>
    </rPh>
    <phoneticPr fontId="2"/>
  </si>
  <si>
    <t>011-731-6051</t>
  </si>
  <si>
    <t>札幌北西</t>
    <rPh sb="0" eb="2">
      <t>サッポロ</t>
    </rPh>
    <rPh sb="2" eb="4">
      <t>ホクセイ</t>
    </rPh>
    <phoneticPr fontId="2"/>
  </si>
  <si>
    <t>令和</t>
    <rPh sb="0" eb="2">
      <t>レイワ</t>
    </rPh>
    <phoneticPr fontId="2"/>
  </si>
  <si>
    <t>佐藤陽葵</t>
    <rPh sb="0" eb="2">
      <t>サトウ</t>
    </rPh>
    <rPh sb="2" eb="3">
      <t>ヨウ</t>
    </rPh>
    <rPh sb="3" eb="4">
      <t>アオイ</t>
    </rPh>
    <phoneticPr fontId="2"/>
  </si>
  <si>
    <t>高橋芽依</t>
    <rPh sb="0" eb="2">
      <t>タカハシ</t>
    </rPh>
    <rPh sb="2" eb="3">
      <t>メ</t>
    </rPh>
    <rPh sb="3" eb="4">
      <t>イ</t>
    </rPh>
    <phoneticPr fontId="2"/>
  </si>
  <si>
    <t>田中結菜</t>
    <rPh sb="0" eb="2">
      <t>タナカ</t>
    </rPh>
    <rPh sb="2" eb="4">
      <t>ユイナ</t>
    </rPh>
    <phoneticPr fontId="2"/>
  </si>
  <si>
    <t>伊藤　　紬</t>
    <rPh sb="0" eb="2">
      <t>イトウ</t>
    </rPh>
    <rPh sb="4" eb="5">
      <t>ツムギ</t>
    </rPh>
    <phoneticPr fontId="2"/>
  </si>
  <si>
    <t>山本莉子</t>
    <rPh sb="0" eb="2">
      <t>ヤマモト</t>
    </rPh>
    <rPh sb="2" eb="3">
      <t>リ</t>
    </rPh>
    <rPh sb="3" eb="4">
      <t>コ</t>
    </rPh>
    <phoneticPr fontId="2"/>
  </si>
  <si>
    <t>中村　　葵</t>
    <rPh sb="0" eb="2">
      <t>ナカムラ</t>
    </rPh>
    <rPh sb="4" eb="5">
      <t>アオイ</t>
    </rPh>
    <phoneticPr fontId="2"/>
  </si>
  <si>
    <t>小林結月</t>
    <rPh sb="0" eb="2">
      <t>コバヤシ</t>
    </rPh>
    <rPh sb="2" eb="3">
      <t>ケツ</t>
    </rPh>
    <rPh sb="3" eb="4">
      <t>ツキ</t>
    </rPh>
    <phoneticPr fontId="2"/>
  </si>
  <si>
    <t>加藤陽菜</t>
    <rPh sb="0" eb="2">
      <t>カトウ</t>
    </rPh>
    <rPh sb="2" eb="3">
      <t>ヨウ</t>
    </rPh>
    <rPh sb="3" eb="4">
      <t>ナ</t>
    </rPh>
    <phoneticPr fontId="2"/>
  </si>
  <si>
    <t>吉田　　杏</t>
    <rPh sb="0" eb="2">
      <t>ヨシダ</t>
    </rPh>
    <rPh sb="4" eb="5">
      <t>アン</t>
    </rPh>
    <phoneticPr fontId="2"/>
  </si>
  <si>
    <t>山田美月</t>
    <rPh sb="0" eb="2">
      <t>ヤマダ</t>
    </rPh>
    <rPh sb="2" eb="3">
      <t>ビ</t>
    </rPh>
    <rPh sb="3" eb="4">
      <t>ツキ</t>
    </rPh>
    <phoneticPr fontId="2"/>
  </si>
  <si>
    <t>渡辺咲良</t>
    <rPh sb="0" eb="2">
      <t>ワタナベ</t>
    </rPh>
    <rPh sb="2" eb="3">
      <t>サ</t>
    </rPh>
    <rPh sb="3" eb="4">
      <t>ヨ</t>
    </rPh>
    <phoneticPr fontId="2"/>
  </si>
  <si>
    <t>佐々木さくら</t>
    <rPh sb="0" eb="3">
      <t>ササキ</t>
    </rPh>
    <phoneticPr fontId="2"/>
  </si>
  <si>
    <t>山口　　澪</t>
    <rPh sb="0" eb="2">
      <t>ヤマグチ</t>
    </rPh>
    <rPh sb="4" eb="5">
      <t>ミオ</t>
    </rPh>
    <phoneticPr fontId="2"/>
  </si>
  <si>
    <t>松本結愛</t>
    <rPh sb="0" eb="2">
      <t>マツモト</t>
    </rPh>
    <rPh sb="2" eb="3">
      <t>ケツ</t>
    </rPh>
    <rPh sb="3" eb="4">
      <t>アイ</t>
    </rPh>
    <phoneticPr fontId="2"/>
  </si>
  <si>
    <t>札幌一中</t>
    <rPh sb="0" eb="2">
      <t>サッポロ</t>
    </rPh>
    <rPh sb="2" eb="3">
      <t>イチ</t>
    </rPh>
    <rPh sb="3" eb="4">
      <t>チュウ</t>
    </rPh>
    <phoneticPr fontId="2"/>
  </si>
  <si>
    <t>恵庭緑中</t>
    <rPh sb="0" eb="2">
      <t>エニワ</t>
    </rPh>
    <rPh sb="2" eb="3">
      <t>ミドリ</t>
    </rPh>
    <rPh sb="3" eb="4">
      <t>チュウ</t>
    </rPh>
    <phoneticPr fontId="2"/>
  </si>
  <si>
    <t>札幌新川中</t>
    <rPh sb="0" eb="2">
      <t>サッポロ</t>
    </rPh>
    <rPh sb="2" eb="4">
      <t>シンカワ</t>
    </rPh>
    <rPh sb="4" eb="5">
      <t>チュウ</t>
    </rPh>
    <phoneticPr fontId="2"/>
  </si>
  <si>
    <t>札幌新琴似中</t>
    <rPh sb="0" eb="2">
      <t>サッポロ</t>
    </rPh>
    <rPh sb="2" eb="5">
      <t>シンコトニ</t>
    </rPh>
    <rPh sb="5" eb="6">
      <t>チュウ</t>
    </rPh>
    <phoneticPr fontId="2"/>
  </si>
  <si>
    <t>札幌琴似中</t>
    <rPh sb="0" eb="2">
      <t>サッポロ</t>
    </rPh>
    <rPh sb="2" eb="4">
      <t>コトニ</t>
    </rPh>
    <rPh sb="4" eb="5">
      <t>チュウ</t>
    </rPh>
    <phoneticPr fontId="2"/>
  </si>
  <si>
    <t>旭川二中</t>
    <rPh sb="0" eb="2">
      <t>アサヒカワ</t>
    </rPh>
    <rPh sb="2" eb="4">
      <t>ニチュウ</t>
    </rPh>
    <phoneticPr fontId="2"/>
  </si>
  <si>
    <t>江別五中</t>
    <rPh sb="0" eb="2">
      <t>エベツ</t>
    </rPh>
    <rPh sb="2" eb="3">
      <t>ゴ</t>
    </rPh>
    <rPh sb="3" eb="4">
      <t>チュウ</t>
    </rPh>
    <phoneticPr fontId="2"/>
  </si>
  <si>
    <t>札幌白石中</t>
    <rPh sb="0" eb="2">
      <t>サッポロ</t>
    </rPh>
    <rPh sb="2" eb="4">
      <t>シロイシ</t>
    </rPh>
    <rPh sb="4" eb="5">
      <t>チュウ</t>
    </rPh>
    <phoneticPr fontId="2"/>
  </si>
  <si>
    <t>札幌厚別中</t>
    <rPh sb="0" eb="2">
      <t>サッポロ</t>
    </rPh>
    <rPh sb="2" eb="4">
      <t>アツベツ</t>
    </rPh>
    <rPh sb="4" eb="5">
      <t>チュウ</t>
    </rPh>
    <phoneticPr fontId="2"/>
  </si>
  <si>
    <t>札幌月寒中</t>
    <rPh sb="0" eb="2">
      <t>サッポロ</t>
    </rPh>
    <rPh sb="2" eb="4">
      <t>ツキサム</t>
    </rPh>
    <rPh sb="4" eb="5">
      <t>チュウ</t>
    </rPh>
    <phoneticPr fontId="2"/>
  </si>
  <si>
    <t>鈴木　　凛</t>
    <rPh sb="0" eb="2">
      <t>スズキ</t>
    </rPh>
    <rPh sb="4" eb="5">
      <t>リン</t>
    </rPh>
    <phoneticPr fontId="2"/>
  </si>
  <si>
    <t>TEL</t>
    <phoneticPr fontId="2"/>
  </si>
  <si>
    <t>011-731-6051</t>
    <phoneticPr fontId="2"/>
  </si>
  <si>
    <t>FAX</t>
    <phoneticPr fontId="2"/>
  </si>
  <si>
    <t>マネ－ジャ－</t>
    <phoneticPr fontId="2"/>
  </si>
  <si>
    <t>①</t>
    <phoneticPr fontId="2"/>
  </si>
  <si>
    <t>COMPOSITION MEMBER</t>
    <phoneticPr fontId="2"/>
  </si>
  <si>
    <t>男女</t>
    <rPh sb="0" eb="2">
      <t>ダンジョ</t>
    </rPh>
    <phoneticPr fontId="2"/>
  </si>
  <si>
    <t>女子</t>
    <rPh sb="0" eb="2">
      <t>ジョシ</t>
    </rPh>
    <phoneticPr fontId="2"/>
  </si>
  <si>
    <t>チーム名</t>
    <rPh sb="3" eb="4">
      <t>メイ</t>
    </rPh>
    <phoneticPr fontId="32"/>
  </si>
  <si>
    <t>チ　ー　ム　名</t>
    <rPh sb="6" eb="7">
      <t>メイ</t>
    </rPh>
    <phoneticPr fontId="32"/>
  </si>
  <si>
    <t>監　督</t>
    <rPh sb="0" eb="1">
      <t>カン</t>
    </rPh>
    <rPh sb="2" eb="3">
      <t>ヨシ</t>
    </rPh>
    <phoneticPr fontId="32"/>
  </si>
  <si>
    <t>番号</t>
    <rPh sb="0" eb="2">
      <t>バンゴウ</t>
    </rPh>
    <phoneticPr fontId="32"/>
  </si>
  <si>
    <t>選手氏名</t>
    <rPh sb="0" eb="2">
      <t>センシュ</t>
    </rPh>
    <rPh sb="2" eb="4">
      <t>シメイ</t>
    </rPh>
    <phoneticPr fontId="32"/>
  </si>
  <si>
    <t>学年</t>
    <rPh sb="0" eb="2">
      <t>ガクネン</t>
    </rPh>
    <phoneticPr fontId="32"/>
  </si>
  <si>
    <t>身長</t>
    <rPh sb="0" eb="2">
      <t>シンチョウ</t>
    </rPh>
    <phoneticPr fontId="32"/>
  </si>
  <si>
    <t>出身中学校</t>
    <rPh sb="0" eb="2">
      <t>シュッシン</t>
    </rPh>
    <rPh sb="2" eb="5">
      <t>チュウガッコウ</t>
    </rPh>
    <phoneticPr fontId="32"/>
  </si>
  <si>
    <t>※主将の番号を○で囲んでください</t>
    <rPh sb="1" eb="3">
      <t>シュショウ</t>
    </rPh>
    <rPh sb="4" eb="6">
      <t>バンゴウ</t>
    </rPh>
    <rPh sb="9" eb="10">
      <t>カコ</t>
    </rPh>
    <phoneticPr fontId="32"/>
  </si>
  <si>
    <t>大会への抱負（50字以内でお願いします）</t>
    <rPh sb="0" eb="2">
      <t>タイカイ</t>
    </rPh>
    <rPh sb="4" eb="6">
      <t>ホウフ</t>
    </rPh>
    <rPh sb="9" eb="10">
      <t>ジ</t>
    </rPh>
    <rPh sb="10" eb="12">
      <t>イナイ</t>
    </rPh>
    <rPh sb="14" eb="15">
      <t>ネガ</t>
    </rPh>
    <phoneticPr fontId="32"/>
  </si>
  <si>
    <t>プログラム用選手名簿</t>
    <phoneticPr fontId="2"/>
  </si>
  <si>
    <t>コーチ</t>
    <phoneticPr fontId="32"/>
  </si>
  <si>
    <t>ﾏﾈｰｼﾞｬｰ</t>
    <phoneticPr fontId="32"/>
  </si>
  <si>
    <t>監督</t>
    <rPh sb="0" eb="2">
      <t>カントク</t>
    </rPh>
    <phoneticPr fontId="32"/>
  </si>
  <si>
    <t>コーチ</t>
    <phoneticPr fontId="32"/>
  </si>
  <si>
    <t>マネージャー</t>
    <phoneticPr fontId="32"/>
  </si>
  <si>
    <t>部長</t>
    <rPh sb="0" eb="2">
      <t>ブチョウ</t>
    </rPh>
    <phoneticPr fontId="32"/>
  </si>
  <si>
    <t>№</t>
    <phoneticPr fontId="32"/>
  </si>
  <si>
    <t>競技者名</t>
    <rPh sb="0" eb="3">
      <t>キョウギシャ</t>
    </rPh>
    <rPh sb="3" eb="4">
      <t>メイ</t>
    </rPh>
    <phoneticPr fontId="32"/>
  </si>
  <si>
    <r>
      <t>下記の</t>
    </r>
    <r>
      <rPr>
        <sz val="14"/>
        <color rgb="FFFFFF00"/>
        <rFont val="HG創英角ﾎﾟｯﾌﾟ体"/>
        <family val="3"/>
        <charset val="128"/>
      </rPr>
      <t>黄色部分</t>
    </r>
    <r>
      <rPr>
        <sz val="14"/>
        <color rgb="FFFF0000"/>
        <rFont val="HG創英角ﾎﾟｯﾌﾟ体"/>
        <family val="3"/>
        <charset val="128"/>
      </rPr>
      <t>に入力してください。
チーム名は４文字以内でお願いします。(２文字の例：岩内高校→岩内）</t>
    </r>
    <rPh sb="0" eb="2">
      <t>カキ</t>
    </rPh>
    <rPh sb="3" eb="5">
      <t>キイロ</t>
    </rPh>
    <rPh sb="5" eb="7">
      <t>ブブン</t>
    </rPh>
    <rPh sb="8" eb="10">
      <t>ニュウリョク</t>
    </rPh>
    <rPh sb="21" eb="22">
      <t>メイ</t>
    </rPh>
    <rPh sb="24" eb="26">
      <t>モジ</t>
    </rPh>
    <rPh sb="26" eb="28">
      <t>イナイ</t>
    </rPh>
    <rPh sb="30" eb="31">
      <t>ネガ</t>
    </rPh>
    <rPh sb="38" eb="40">
      <t>モジ</t>
    </rPh>
    <rPh sb="41" eb="42">
      <t>レイ</t>
    </rPh>
    <rPh sb="43" eb="45">
      <t>イワナイ</t>
    </rPh>
    <rPh sb="45" eb="47">
      <t>コウコウ</t>
    </rPh>
    <rPh sb="48" eb="50">
      <t>イワナイ</t>
    </rPh>
    <phoneticPr fontId="2"/>
  </si>
  <si>
    <t/>
  </si>
  <si>
    <t>北海道札幌市北区新琴似９条１丁目４番１号</t>
    <rPh sb="3" eb="5">
      <t>サッポロ</t>
    </rPh>
    <rPh sb="5" eb="6">
      <t>シ</t>
    </rPh>
    <rPh sb="6" eb="8">
      <t>キタク</t>
    </rPh>
    <rPh sb="8" eb="11">
      <t>シンコトニ</t>
    </rPh>
    <rPh sb="12" eb="13">
      <t>ジョウ</t>
    </rPh>
    <phoneticPr fontId="2"/>
  </si>
  <si>
    <t>トレーナー</t>
    <phoneticPr fontId="2"/>
  </si>
  <si>
    <t>トレーナー：</t>
    <phoneticPr fontId="2"/>
  </si>
  <si>
    <t>変更</t>
    <rPh sb="0" eb="2">
      <t>ヘンコウ</t>
    </rPh>
    <phoneticPr fontId="2"/>
  </si>
  <si>
    <t>・</t>
    <phoneticPr fontId="2"/>
  </si>
  <si>
    <t>あり</t>
    <phoneticPr fontId="2"/>
  </si>
  <si>
    <t>なし</t>
    <phoneticPr fontId="2"/>
  </si>
  <si>
    <t>チームトレーナー　申請用紙</t>
    <rPh sb="9" eb="11">
      <t>シンセイ</t>
    </rPh>
    <rPh sb="11" eb="13">
      <t>ヨウシ</t>
    </rPh>
    <phoneticPr fontId="32"/>
  </si>
  <si>
    <t>学校名</t>
    <rPh sb="0" eb="2">
      <t>ガッコウ</t>
    </rPh>
    <rPh sb="2" eb="3">
      <t>メイ</t>
    </rPh>
    <phoneticPr fontId="32"/>
  </si>
  <si>
    <t>学校長名</t>
    <rPh sb="0" eb="2">
      <t>ガッコウ</t>
    </rPh>
    <rPh sb="2" eb="3">
      <t>チョウ</t>
    </rPh>
    <rPh sb="3" eb="4">
      <t>メイ</t>
    </rPh>
    <phoneticPr fontId="32"/>
  </si>
  <si>
    <t>公印</t>
    <rPh sb="0" eb="1">
      <t>コウ</t>
    </rPh>
    <rPh sb="1" eb="2">
      <t>シルシ</t>
    </rPh>
    <phoneticPr fontId="32"/>
  </si>
  <si>
    <t>学校TEL</t>
    <rPh sb="0" eb="2">
      <t>ガッコウ</t>
    </rPh>
    <phoneticPr fontId="32"/>
  </si>
  <si>
    <t>学校FAX</t>
    <rPh sb="0" eb="2">
      <t>ガッコウ</t>
    </rPh>
    <phoneticPr fontId="32"/>
  </si>
  <si>
    <t>トレーナー名</t>
    <rPh sb="5" eb="6">
      <t>メイ</t>
    </rPh>
    <phoneticPr fontId="32"/>
  </si>
  <si>
    <t>携帯番号</t>
    <rPh sb="0" eb="2">
      <t>ケイタイ</t>
    </rPh>
    <rPh sb="2" eb="4">
      <t>バンゴウ</t>
    </rPh>
    <phoneticPr fontId="32"/>
  </si>
  <si>
    <t>※会場内でご連絡させていただく場合がございますので、大会期間中につながるもの必ずご記入ください。</t>
    <rPh sb="1" eb="3">
      <t>カイジョウ</t>
    </rPh>
    <rPh sb="3" eb="4">
      <t>ナイ</t>
    </rPh>
    <rPh sb="6" eb="8">
      <t>レンラク</t>
    </rPh>
    <rPh sb="15" eb="17">
      <t>バアイ</t>
    </rPh>
    <rPh sb="38" eb="39">
      <t>カナラ</t>
    </rPh>
    <rPh sb="41" eb="43">
      <t>キニュウ</t>
    </rPh>
    <phoneticPr fontId="32"/>
  </si>
  <si>
    <t>E-mail</t>
    <phoneticPr fontId="32"/>
  </si>
  <si>
    <t>令和７年度北海道高等学校総合体育大会</t>
    <rPh sb="0" eb="2">
      <t>レイワ</t>
    </rPh>
    <rPh sb="3" eb="5">
      <t>ネンド</t>
    </rPh>
    <rPh sb="5" eb="8">
      <t>ホッカイドウ</t>
    </rPh>
    <rPh sb="8" eb="10">
      <t>コウトウ</t>
    </rPh>
    <rPh sb="10" eb="12">
      <t>ガッコウ</t>
    </rPh>
    <rPh sb="12" eb="14">
      <t>ソウゴウ</t>
    </rPh>
    <rPh sb="14" eb="16">
      <t>タイイク</t>
    </rPh>
    <rPh sb="16" eb="18">
      <t>タイカイ</t>
    </rPh>
    <phoneticPr fontId="32"/>
  </si>
  <si>
    <t>〒080-2471</t>
  </si>
  <si>
    <t>北海道帯広市西21条南5丁目36-1</t>
  </si>
  <si>
    <t>　　　　　　　　　帯広南商業高校　大会事務局　鈴木　和彦　</t>
    <rPh sb="9" eb="14">
      <t>オビヒロミナミショウギョウ</t>
    </rPh>
    <rPh sb="14" eb="16">
      <t>コウコウ</t>
    </rPh>
    <rPh sb="17" eb="19">
      <t>タイカイ</t>
    </rPh>
    <rPh sb="19" eb="22">
      <t>ジムキョク</t>
    </rPh>
    <rPh sb="23" eb="25">
      <t>スズキ</t>
    </rPh>
    <rPh sb="26" eb="28">
      <t>カズヒコ</t>
    </rPh>
    <phoneticPr fontId="2"/>
  </si>
  <si>
    <t>※当番校の北海道帯広南商業高校宛に郵送して下さい。</t>
    <rPh sb="1" eb="4">
      <t>トウバンコウ</t>
    </rPh>
    <rPh sb="5" eb="8">
      <t>ホッカイドウ</t>
    </rPh>
    <rPh sb="8" eb="10">
      <t>オビヒロ</t>
    </rPh>
    <rPh sb="10" eb="13">
      <t>ミナミショウギョウ</t>
    </rPh>
    <rPh sb="13" eb="15">
      <t>コウコウ</t>
    </rPh>
    <rPh sb="15" eb="16">
      <t>アテ</t>
    </rPh>
    <rPh sb="17" eb="19">
      <t>ユウソウ</t>
    </rPh>
    <rPh sb="21" eb="22">
      <t>クダ</t>
    </rPh>
    <phoneticPr fontId="32"/>
  </si>
  <si>
    <t>【郵送先】</t>
    <rPh sb="1" eb="4">
      <t>ユウソウサキ</t>
    </rPh>
    <phoneticPr fontId="2"/>
  </si>
  <si>
    <t>支部名・男女</t>
    <rPh sb="0" eb="2">
      <t>シブ</t>
    </rPh>
    <rPh sb="2" eb="3">
      <t>メイ</t>
    </rPh>
    <rPh sb="4" eb="6">
      <t>ダンジョ</t>
    </rPh>
    <phoneticPr fontId="32"/>
  </si>
  <si>
    <t>支部</t>
    <rPh sb="0" eb="2">
      <t>シブ</t>
    </rPh>
    <phoneticPr fontId="2"/>
  </si>
  <si>
    <t>男子</t>
    <rPh sb="0" eb="2">
      <t>ダンシ</t>
    </rPh>
    <phoneticPr fontId="2"/>
  </si>
  <si>
    <t>高等学校</t>
    <rPh sb="0" eb="4">
      <t>コウトウガッコウ</t>
    </rPh>
    <phoneticPr fontId="2"/>
  </si>
  <si>
    <t>バレーボール競技大会</t>
    <rPh sb="6" eb="10">
      <t>キョウギタイカイ</t>
    </rPh>
    <phoneticPr fontId="32"/>
  </si>
  <si>
    <t>スタッフ名</t>
    <rPh sb="4" eb="5">
      <t>メイ</t>
    </rPh>
    <phoneticPr fontId="2"/>
  </si>
  <si>
    <t>変更前（申込時）</t>
    <rPh sb="0" eb="3">
      <t>ヘンコウマエ</t>
    </rPh>
    <rPh sb="4" eb="7">
      <t>モウシコミジ</t>
    </rPh>
    <phoneticPr fontId="2"/>
  </si>
  <si>
    <t>変更後</t>
    <rPh sb="0" eb="3">
      <t>ヘンコウゴ</t>
    </rPh>
    <phoneticPr fontId="2"/>
  </si>
  <si>
    <t>コ－チ</t>
  </si>
  <si>
    <t>マネージャー：</t>
    <phoneticPr fontId="2"/>
  </si>
  <si>
    <t>引率責任者</t>
    <rPh sb="0" eb="5">
      <t>インソツセキニンシャ</t>
    </rPh>
    <phoneticPr fontId="32"/>
  </si>
  <si>
    <t>太枠の部分をコピペして下さい。</t>
    <rPh sb="0" eb="2">
      <t>フトワク</t>
    </rPh>
    <rPh sb="3" eb="5">
      <t>ブブン</t>
    </rPh>
    <rPh sb="11" eb="12">
      <t>クダ</t>
    </rPh>
    <phoneticPr fontId="2"/>
  </si>
  <si>
    <t>　　　締め切り　：　５月２７日（火）必着で送付願います。</t>
    <rPh sb="3" eb="4">
      <t>シ</t>
    </rPh>
    <rPh sb="5" eb="6">
      <t>キ</t>
    </rPh>
    <rPh sb="11" eb="12">
      <t>ガツ</t>
    </rPh>
    <rPh sb="14" eb="15">
      <t>ニチ</t>
    </rPh>
    <rPh sb="16" eb="17">
      <t>ヒ</t>
    </rPh>
    <rPh sb="18" eb="20">
      <t>ヒッチャク</t>
    </rPh>
    <rPh sb="21" eb="24">
      <t>ソウフネガ</t>
    </rPh>
    <phoneticPr fontId="32"/>
  </si>
  <si>
    <t>最終エントリーは参加申込書に入力すると自動的に作成されます。</t>
    <rPh sb="0" eb="2">
      <t>サイシュウ</t>
    </rPh>
    <rPh sb="8" eb="12">
      <t>サンカモウシコミ</t>
    </rPh>
    <rPh sb="12" eb="13">
      <t>ショ</t>
    </rPh>
    <rPh sb="14" eb="16">
      <t>ニュウリョク</t>
    </rPh>
    <rPh sb="19" eb="22">
      <t>ジドウテキ</t>
    </rPh>
    <rPh sb="23" eb="25">
      <t>サクセイ</t>
    </rPh>
    <phoneticPr fontId="2"/>
  </si>
  <si>
    <t>※</t>
  </si>
  <si>
    <t>18名まで申し込みができます。ユニフォームのない選手は競技者番号を，記載しないでください。</t>
    <rPh sb="2" eb="3">
      <t>メイ</t>
    </rPh>
    <rPh sb="5" eb="6">
      <t>モウ</t>
    </rPh>
    <rPh sb="7" eb="8">
      <t>コ</t>
    </rPh>
    <rPh sb="24" eb="26">
      <t>センシュ</t>
    </rPh>
    <rPh sb="27" eb="30">
      <t>キョウギシャ</t>
    </rPh>
    <rPh sb="30" eb="32">
      <t>バンゴウ</t>
    </rPh>
    <rPh sb="34" eb="36">
      <t>キサイ</t>
    </rPh>
    <phoneticPr fontId="2"/>
  </si>
  <si>
    <t>キャプテンには丸数字、例「①」などで入力してください。</t>
    <rPh sb="7" eb="10">
      <t>マルスウジ</t>
    </rPh>
    <rPh sb="11" eb="12">
      <t>レイ</t>
    </rPh>
    <rPh sb="18" eb="20">
      <t>ニュウリョク</t>
    </rPh>
    <phoneticPr fontId="2"/>
  </si>
  <si>
    <t>変更あり無しでご利用ください。</t>
    <rPh sb="0" eb="2">
      <t>ヘンコウ</t>
    </rPh>
    <rPh sb="4" eb="5">
      <t>ナ</t>
    </rPh>
    <rPh sb="8" eb="10">
      <t>リヨウ</t>
    </rPh>
    <phoneticPr fontId="2"/>
  </si>
  <si>
    <t>この○印は</t>
    <rPh sb="2" eb="4">
      <t>マルシルシ</t>
    </rPh>
    <phoneticPr fontId="2"/>
  </si>
  <si>
    <t>選手権・新人大会同様、運営側でコンポジは用意いたします。</t>
    <rPh sb="0" eb="3">
      <t>センシュケン</t>
    </rPh>
    <rPh sb="4" eb="6">
      <t>シンジン</t>
    </rPh>
    <rPh sb="6" eb="8">
      <t>タイカイ</t>
    </rPh>
    <rPh sb="8" eb="10">
      <t>ドウヨウ</t>
    </rPh>
    <rPh sb="11" eb="14">
      <t>ウンエイガワ</t>
    </rPh>
    <rPh sb="20" eb="22">
      <t>ヨウイ</t>
    </rPh>
    <phoneticPr fontId="2"/>
  </si>
  <si>
    <t>チームは出場しないメンバーを線で消すことと、リベロの背番号と監督サイン等を記入してください。</t>
    <rPh sb="4" eb="6">
      <t>シュツジョウ</t>
    </rPh>
    <rPh sb="14" eb="15">
      <t>セン</t>
    </rPh>
    <rPh sb="16" eb="17">
      <t>ケ</t>
    </rPh>
    <rPh sb="26" eb="29">
      <t>セバンゴウ</t>
    </rPh>
    <rPh sb="30" eb="32">
      <t>カントク</t>
    </rPh>
    <rPh sb="35" eb="36">
      <t>トウ</t>
    </rPh>
    <rPh sb="37" eb="39">
      <t>キニュウ</t>
    </rPh>
    <phoneticPr fontId="2"/>
  </si>
  <si>
    <t>変更がある場合は手書きか、「変更後」の欄に入力し、印刷して提出してください。（変更した人のみ記入）</t>
    <rPh sb="0" eb="2">
      <t>ヘンコウ</t>
    </rPh>
    <rPh sb="5" eb="7">
      <t>バアイ</t>
    </rPh>
    <rPh sb="8" eb="10">
      <t>テガ</t>
    </rPh>
    <rPh sb="14" eb="17">
      <t>ヘンコウゴ</t>
    </rPh>
    <rPh sb="19" eb="20">
      <t>ラン</t>
    </rPh>
    <rPh sb="21" eb="23">
      <t>ニュウリョク</t>
    </rPh>
    <rPh sb="25" eb="27">
      <t>インサツ</t>
    </rPh>
    <rPh sb="29" eb="31">
      <t>テイシュツ</t>
    </rPh>
    <rPh sb="39" eb="41">
      <t>ヘンコウ</t>
    </rPh>
    <rPh sb="43" eb="44">
      <t>ヒト</t>
    </rPh>
    <rPh sb="46" eb="48">
      <t>キニュウ</t>
    </rPh>
    <phoneticPr fontId="2"/>
  </si>
  <si>
    <t>十勝　義男</t>
    <rPh sb="0" eb="2">
      <t>トカチ</t>
    </rPh>
    <rPh sb="3" eb="5">
      <t>ヨシオ</t>
    </rPh>
    <phoneticPr fontId="2"/>
  </si>
  <si>
    <t>帯広　勝子</t>
    <rPh sb="0" eb="2">
      <t>オビヒロ</t>
    </rPh>
    <rPh sb="3" eb="5">
      <t>カツコ</t>
    </rPh>
    <phoneticPr fontId="2"/>
  </si>
  <si>
    <t>芽室　好子</t>
    <rPh sb="0" eb="2">
      <t>メムロ</t>
    </rPh>
    <rPh sb="3" eb="5">
      <t>ヨシコ</t>
    </rPh>
    <phoneticPr fontId="2"/>
  </si>
  <si>
    <t>音更　優子</t>
    <rPh sb="0" eb="2">
      <t>オトフケ</t>
    </rPh>
    <rPh sb="3" eb="4">
      <t>ユウ</t>
    </rPh>
    <rPh sb="4" eb="5">
      <t>コ</t>
    </rPh>
    <phoneticPr fontId="2"/>
  </si>
  <si>
    <t>幕別　翔子</t>
    <rPh sb="0" eb="2">
      <t>マクベツ</t>
    </rPh>
    <rPh sb="3" eb="4">
      <t>ショウ</t>
    </rPh>
    <phoneticPr fontId="2"/>
  </si>
  <si>
    <t>チームは入力しないでください</t>
    <rPh sb="4" eb="6">
      <t>ニュウリョク</t>
    </rPh>
    <phoneticPr fontId="2"/>
  </si>
  <si>
    <t>※トレーナー登録には学校長の承認が必要です。</t>
    <rPh sb="6" eb="8">
      <t>トウロク</t>
    </rPh>
    <rPh sb="10" eb="13">
      <t>ガッコウチョウ</t>
    </rPh>
    <rPh sb="14" eb="16">
      <t>ショウニン</t>
    </rPh>
    <rPh sb="17" eb="19">
      <t>ヒツヨウ</t>
    </rPh>
    <phoneticPr fontId="32"/>
  </si>
  <si>
    <t>※会場では申請者ご本人であることが証明できるものをお持ちください。</t>
    <rPh sb="1" eb="3">
      <t>カイジョウ</t>
    </rPh>
    <rPh sb="5" eb="8">
      <t>シンセイシャ</t>
    </rPh>
    <rPh sb="9" eb="11">
      <t>ホンニン</t>
    </rPh>
    <rPh sb="17" eb="19">
      <t>ショウメイ</t>
    </rPh>
    <rPh sb="26" eb="27">
      <t>モ</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</si>
</sst>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1" x14ac:knownFonts="1">
    <font>
      <sz val="10"/>
      <color theme="1"/>
      <name val="MS UI Gothic"/>
      <family val="3"/>
      <charset val="128"/>
    </font>
    <font>
      <sz val="10"/>
      <color theme="1"/>
      <name val="ＭＳ 明朝"/>
      <family val="1"/>
      <charset val="128"/>
    </font>
    <font>
      <sz val="6"/>
      <name val="MS UI Gothic"/>
      <family val="3"/>
      <charset val="128"/>
    </font>
    <font>
      <b/>
      <sz val="12"/>
      <color indexed="8"/>
      <name val="ＭＳ 明朝"/>
      <family val="1"/>
      <charset val="128"/>
    </font>
    <font>
      <sz val="10"/>
      <color theme="1"/>
      <name val="HGS創英角ﾎﾟｯﾌﾟ体"/>
      <family val="3"/>
      <charset val="128"/>
    </font>
    <font>
      <sz val="11"/>
      <color theme="1"/>
      <name val="HGS創英角ﾎﾟｯﾌﾟ体"/>
      <family val="3"/>
      <charset val="128"/>
    </font>
    <font>
      <sz val="12"/>
      <color theme="1"/>
      <name val="ＭＳ 明朝"/>
      <family val="1"/>
      <charset val="128"/>
    </font>
    <font>
      <sz val="11"/>
      <color theme="1"/>
      <name val="MS UI Gothic"/>
      <family val="3"/>
      <charset val="128"/>
    </font>
    <font>
      <sz val="14"/>
      <color theme="1"/>
      <name val="ＭＳ 明朝"/>
      <family val="1"/>
      <charset val="128"/>
    </font>
    <font>
      <sz val="10.5"/>
      <color indexed="8"/>
      <name val="MS UI Gothic"/>
      <family val="3"/>
      <charset val="128"/>
    </font>
    <font>
      <sz val="12"/>
      <color indexed="8"/>
      <name val="MS UI Gothic"/>
      <family val="3"/>
      <charset val="128"/>
    </font>
    <font>
      <b/>
      <sz val="24"/>
      <color indexed="9"/>
      <name val="MS UI Gothic"/>
      <family val="3"/>
      <charset val="128"/>
    </font>
    <font>
      <sz val="14"/>
      <color indexed="8"/>
      <name val="MS UI Gothic"/>
      <family val="3"/>
      <charset val="128"/>
    </font>
    <font>
      <b/>
      <sz val="16"/>
      <color indexed="8"/>
      <name val="Arial"/>
      <family val="2"/>
    </font>
    <font>
      <b/>
      <sz val="10.5"/>
      <color indexed="8"/>
      <name val="MS UI Gothic"/>
      <family val="3"/>
      <charset val="128"/>
    </font>
    <font>
      <b/>
      <sz val="12"/>
      <color indexed="8"/>
      <name val="MS UI Gothic"/>
      <family val="3"/>
      <charset val="128"/>
    </font>
    <font>
      <sz val="9"/>
      <color indexed="8"/>
      <name val="MS UI Gothic"/>
      <family val="3"/>
      <charset val="128"/>
    </font>
    <font>
      <sz val="10"/>
      <color indexed="8"/>
      <name val="MS UI Gothic"/>
      <family val="3"/>
      <charset val="128"/>
    </font>
    <font>
      <b/>
      <sz val="14"/>
      <color indexed="8"/>
      <name val="MS UI Gothic"/>
      <family val="3"/>
      <charset val="128"/>
    </font>
    <font>
      <b/>
      <sz val="16"/>
      <color indexed="8"/>
      <name val="MS UI Gothic"/>
      <family val="3"/>
      <charset val="128"/>
    </font>
    <font>
      <sz val="14"/>
      <color indexed="8"/>
      <name val="HG丸ｺﾞｼｯｸM-PRO"/>
      <family val="3"/>
      <charset val="128"/>
    </font>
    <font>
      <sz val="16"/>
      <color indexed="8"/>
      <name val="HG丸ｺﾞｼｯｸM-PRO"/>
      <family val="3"/>
      <charset val="128"/>
    </font>
    <font>
      <sz val="16"/>
      <color rgb="FFFF0000"/>
      <name val="HGS創英角ﾎﾟｯﾌﾟ体"/>
      <family val="3"/>
      <charset val="128"/>
    </font>
    <font>
      <sz val="14"/>
      <color rgb="FFFF0000"/>
      <name val="HG創英角ﾎﾟｯﾌﾟ体"/>
      <family val="3"/>
      <charset val="128"/>
    </font>
    <font>
      <sz val="14"/>
      <color rgb="FFFFFF00"/>
      <name val="HG創英角ﾎﾟｯﾌﾟ体"/>
      <family val="3"/>
      <charset val="128"/>
    </font>
    <font>
      <sz val="11"/>
      <color theme="1"/>
      <name val="ＭＳ Ｐゴシック"/>
      <family val="3"/>
      <charset val="128"/>
      <scheme val="minor"/>
    </font>
    <font>
      <u/>
      <sz val="12"/>
      <color indexed="8"/>
      <name val="ＭＳ Ｐ明朝"/>
      <family val="1"/>
      <charset val="128"/>
    </font>
    <font>
      <sz val="11"/>
      <color indexed="8"/>
      <name val="ＭＳ Ｐ明朝"/>
      <family val="1"/>
      <charset val="128"/>
    </font>
    <font>
      <u/>
      <sz val="20"/>
      <color rgb="FFFF0000"/>
      <name val="HG丸ｺﾞｼｯｸM-PRO"/>
      <family val="3"/>
      <charset val="128"/>
    </font>
    <font>
      <sz val="12"/>
      <color rgb="FFFF0000"/>
      <name val="HGS創英角ﾎﾟｯﾌﾟ体"/>
      <family val="3"/>
      <charset val="128"/>
    </font>
    <font>
      <u/>
      <sz val="11"/>
      <color indexed="8"/>
      <name val="ＭＳ Ｐ明朝"/>
      <family val="1"/>
      <charset val="128"/>
    </font>
    <font>
      <sz val="11"/>
      <color rgb="FFFF0000"/>
      <name val="ＭＳ Ｐ明朝"/>
      <family val="1"/>
      <charset val="128"/>
    </font>
    <font>
      <sz val="6"/>
      <name val="ＭＳ Ｐゴシック"/>
      <family val="3"/>
      <charset val="128"/>
    </font>
    <font>
      <b/>
      <sz val="14"/>
      <color indexed="8"/>
      <name val="ＭＳ Ｐ明朝"/>
      <family val="1"/>
      <charset val="128"/>
    </font>
    <font>
      <sz val="16"/>
      <color indexed="8"/>
      <name val="ＭＳ Ｐ明朝"/>
      <family val="1"/>
      <charset val="128"/>
    </font>
    <font>
      <u/>
      <sz val="8"/>
      <color indexed="8"/>
      <name val="ＭＳ Ｐ明朝"/>
      <family val="1"/>
      <charset val="128"/>
    </font>
    <font>
      <sz val="11"/>
      <name val="ＭＳ Ｐ明朝"/>
      <family val="1"/>
      <charset val="128"/>
    </font>
    <font>
      <sz val="12"/>
      <color indexed="8"/>
      <name val="HG丸ｺﾞｼｯｸM-PRO"/>
      <family val="3"/>
      <charset val="128"/>
    </font>
    <font>
      <sz val="10"/>
      <name val="ＭＳ ゴシック"/>
      <family val="3"/>
      <charset val="128"/>
    </font>
    <font>
      <sz val="11"/>
      <name val="ＭＳ Ｐゴシック"/>
      <family val="3"/>
      <charset val="128"/>
    </font>
    <font>
      <sz val="20"/>
      <name val="HGS創英角ｺﾞｼｯｸUB"/>
      <family val="3"/>
      <charset val="128"/>
    </font>
    <font>
      <sz val="20"/>
      <name val="MS UI Gothic"/>
      <family val="3"/>
      <charset val="128"/>
    </font>
    <font>
      <sz val="20"/>
      <name val="ＭＳ Ｐゴシック"/>
      <family val="3"/>
      <charset val="128"/>
    </font>
    <font>
      <b/>
      <sz val="20"/>
      <name val="HGPｺﾞｼｯｸE"/>
      <family val="3"/>
      <charset val="128"/>
    </font>
    <font>
      <b/>
      <sz val="14"/>
      <name val="MS UI Gothic"/>
      <family val="3"/>
      <charset val="128"/>
    </font>
    <font>
      <sz val="11"/>
      <name val="MS UI Gothic"/>
      <family val="3"/>
      <charset val="128"/>
    </font>
    <font>
      <sz val="14"/>
      <name val="ＭＳ Ｐゴシック"/>
      <family val="3"/>
      <charset val="128"/>
    </font>
    <font>
      <b/>
      <sz val="14"/>
      <name val="ＭＳ Ｐゴシック"/>
      <family val="3"/>
      <charset val="128"/>
    </font>
    <font>
      <b/>
      <sz val="16"/>
      <name val="ＭＳ Ｐゴシック"/>
      <family val="3"/>
      <charset val="128"/>
    </font>
    <font>
      <b/>
      <sz val="16"/>
      <color theme="1"/>
      <name val="MS UI Gothic"/>
      <family val="3"/>
      <charset val="128"/>
    </font>
    <font>
      <b/>
      <sz val="11"/>
      <name val="ＭＳ Ｐゴシック"/>
      <family val="3"/>
      <charset val="128"/>
    </font>
    <font>
      <b/>
      <sz val="10"/>
      <color theme="1"/>
      <name val="MS UI Gothic"/>
      <family val="3"/>
      <charset val="128"/>
    </font>
    <font>
      <sz val="20"/>
      <name val="ＭＳ ゴシック"/>
      <family val="3"/>
      <charset val="128"/>
    </font>
    <font>
      <u/>
      <sz val="10"/>
      <color theme="10"/>
      <name val="MS UI Gothic"/>
      <family val="3"/>
      <charset val="128"/>
    </font>
    <font>
      <u/>
      <sz val="20"/>
      <color theme="10"/>
      <name val="MS UI Gothic"/>
      <family val="3"/>
      <charset val="128"/>
    </font>
    <font>
      <sz val="12"/>
      <name val="ＭＳ ゴシック"/>
      <family val="3"/>
      <charset val="128"/>
    </font>
    <font>
      <sz val="6"/>
      <color indexed="8"/>
      <name val="MS UI Gothic"/>
      <family val="3"/>
      <charset val="128"/>
    </font>
    <font>
      <b/>
      <sz val="10"/>
      <color indexed="8"/>
      <name val="MS UI Gothic"/>
      <family val="3"/>
      <charset val="128"/>
    </font>
    <font>
      <b/>
      <sz val="9"/>
      <color indexed="8"/>
      <name val="MS UI Gothic"/>
      <family val="3"/>
      <charset val="128"/>
    </font>
    <font>
      <b/>
      <sz val="11"/>
      <color indexed="8"/>
      <name val="MS UI Gothic"/>
      <family val="3"/>
      <charset val="128"/>
    </font>
    <font>
      <sz val="24"/>
      <color rgb="FFFF0000"/>
      <name val="MS UI Gothic"/>
      <family val="3"/>
      <charset val="128"/>
    </font>
  </fonts>
  <fills count="5">
    <fill>
      <patternFill patternType="none"/>
    </fill>
    <fill>
      <patternFill patternType="gray125"/>
    </fill>
    <fill>
      <patternFill patternType="solid">
        <fgColor indexed="63"/>
        <bgColor indexed="64"/>
      </patternFill>
    </fill>
    <fill>
      <patternFill patternType="solid">
        <fgColor rgb="FFFFFF00"/>
        <bgColor indexed="64"/>
      </patternFill>
    </fill>
    <fill>
      <patternFill patternType="solid">
        <fgColor theme="8" tint="0.59999389629810485"/>
        <bgColor indexed="64"/>
      </patternFill>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rgb="FFFF0000"/>
      </left>
      <right/>
      <top style="double">
        <color rgb="FFFF0000"/>
      </top>
      <bottom style="double">
        <color rgb="FFFF0000"/>
      </bottom>
      <diagonal/>
    </border>
    <border>
      <left/>
      <right/>
      <top style="double">
        <color rgb="FFFF0000"/>
      </top>
      <bottom style="double">
        <color rgb="FFFF0000"/>
      </bottom>
      <diagonal/>
    </border>
    <border>
      <left/>
      <right style="double">
        <color rgb="FFFF0000"/>
      </right>
      <top style="double">
        <color rgb="FFFF0000"/>
      </top>
      <bottom style="double">
        <color rgb="FFFF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4">
    <xf numFmtId="0" fontId="0" fillId="0" borderId="0">
      <alignment vertical="center"/>
    </xf>
    <xf numFmtId="0" fontId="25" fillId="0" borderId="0">
      <alignment vertical="center"/>
    </xf>
    <xf numFmtId="0" fontId="39" fillId="0" borderId="0">
      <alignment vertical="center"/>
    </xf>
    <xf numFmtId="0" fontId="53" fillId="0" borderId="0" applyNumberFormat="0" applyFill="0" applyBorder="0" applyAlignment="0" applyProtection="0">
      <alignment vertical="center"/>
    </xf>
  </cellStyleXfs>
  <cellXfs count="360">
    <xf numFmtId="0" fontId="0" fillId="0" borderId="0" xfId="0">
      <alignment vertical="center"/>
    </xf>
    <xf numFmtId="0" fontId="1" fillId="0" borderId="0" xfId="0" applyFont="1">
      <alignment vertical="center"/>
    </xf>
    <xf numFmtId="0" fontId="3" fillId="0" borderId="0" xfId="0" applyFont="1" applyAlignment="1">
      <alignment vertical="center" shrinkToFit="1"/>
    </xf>
    <xf numFmtId="0" fontId="4" fillId="0" borderId="0" xfId="0" applyFont="1" applyAlignment="1">
      <alignment horizontal="center" vertical="center"/>
    </xf>
    <xf numFmtId="0" fontId="5" fillId="0" borderId="0" xfId="0" applyFont="1" applyAlignment="1">
      <alignment horizontal="center" vertical="center"/>
    </xf>
    <xf numFmtId="0" fontId="1" fillId="0" borderId="0" xfId="0" applyFont="1" applyAlignment="1">
      <alignment horizontal="center" vertical="center"/>
    </xf>
    <xf numFmtId="0" fontId="1" fillId="0" borderId="5" xfId="0" applyFont="1" applyBorder="1">
      <alignment vertical="center"/>
    </xf>
    <xf numFmtId="0" fontId="9" fillId="0" borderId="0" xfId="0" applyFont="1">
      <alignment vertical="center"/>
    </xf>
    <xf numFmtId="0" fontId="9" fillId="0" borderId="0" xfId="0" applyFont="1" applyAlignment="1">
      <alignment horizontal="distributed" vertical="center"/>
    </xf>
    <xf numFmtId="0" fontId="9" fillId="0" borderId="0" xfId="0" applyFont="1" applyAlignment="1">
      <alignment horizontal="center" vertical="center"/>
    </xf>
    <xf numFmtId="0" fontId="9" fillId="0" borderId="0" xfId="0" applyFont="1" applyAlignment="1">
      <alignment horizontal="right" vertical="center"/>
    </xf>
    <xf numFmtId="0" fontId="10" fillId="0" borderId="0" xfId="0" applyFont="1" applyAlignment="1">
      <alignment horizontal="center" vertical="center"/>
    </xf>
    <xf numFmtId="58" fontId="9" fillId="0" borderId="0" xfId="0" quotePrefix="1" applyNumberFormat="1" applyFont="1" applyAlignment="1">
      <alignment horizontal="distributed" vertical="center"/>
    </xf>
    <xf numFmtId="0" fontId="9" fillId="0" borderId="6" xfId="0" applyFont="1" applyBorder="1">
      <alignment vertical="center"/>
    </xf>
    <xf numFmtId="0" fontId="9" fillId="0" borderId="7" xfId="0" applyFont="1" applyBorder="1">
      <alignment vertical="center"/>
    </xf>
    <xf numFmtId="0" fontId="9" fillId="0" borderId="9" xfId="0" applyFont="1" applyBorder="1" applyAlignment="1">
      <alignment horizontal="left" vertical="center"/>
    </xf>
    <xf numFmtId="0" fontId="9" fillId="0" borderId="10" xfId="0" applyFont="1" applyBorder="1">
      <alignment vertical="center"/>
    </xf>
    <xf numFmtId="0" fontId="9" fillId="0" borderId="11" xfId="0" applyFont="1" applyBorder="1" applyAlignment="1">
      <alignment horizontal="left" vertical="center"/>
    </xf>
    <xf numFmtId="0" fontId="9" fillId="0" borderId="12" xfId="0" applyFont="1" applyBorder="1">
      <alignment vertical="center"/>
    </xf>
    <xf numFmtId="0" fontId="9" fillId="0" borderId="13" xfId="0" applyFont="1" applyBorder="1" applyAlignment="1">
      <alignment horizontal="left" vertical="center"/>
    </xf>
    <xf numFmtId="0" fontId="9" fillId="0" borderId="17" xfId="0" applyFont="1" applyBorder="1">
      <alignment vertical="center"/>
    </xf>
    <xf numFmtId="0" fontId="9" fillId="0" borderId="18" xfId="0" applyFont="1" applyBorder="1" applyAlignment="1">
      <alignment horizontal="left" vertical="center"/>
    </xf>
    <xf numFmtId="0" fontId="16" fillId="0" borderId="0" xfId="0" applyFont="1">
      <alignment vertical="center"/>
    </xf>
    <xf numFmtId="0" fontId="9" fillId="0" borderId="23" xfId="0" applyFont="1" applyBorder="1">
      <alignment vertical="center"/>
    </xf>
    <xf numFmtId="0" fontId="9" fillId="0" borderId="24" xfId="0" applyFont="1" applyBorder="1">
      <alignment vertical="center"/>
    </xf>
    <xf numFmtId="0" fontId="9" fillId="0" borderId="24" xfId="0" applyFont="1" applyBorder="1" applyAlignment="1">
      <alignment horizontal="distributed"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lignment vertical="center"/>
    </xf>
    <xf numFmtId="58" fontId="9" fillId="0" borderId="27" xfId="0" quotePrefix="1" applyNumberFormat="1" applyFont="1" applyBorder="1" applyAlignment="1">
      <alignment horizontal="distributed" vertical="center"/>
    </xf>
    <xf numFmtId="0" fontId="9" fillId="0" borderId="27" xfId="0" applyFont="1" applyBorder="1">
      <alignment vertical="center"/>
    </xf>
    <xf numFmtId="0" fontId="9" fillId="0" borderId="26" xfId="0" applyFont="1" applyBorder="1" applyAlignment="1">
      <alignment horizontal="distributed" vertical="center"/>
    </xf>
    <xf numFmtId="0" fontId="9" fillId="0" borderId="23" xfId="0" applyFont="1" applyBorder="1" applyAlignment="1">
      <alignment horizontal="distributed" vertical="center"/>
    </xf>
    <xf numFmtId="0" fontId="9" fillId="0" borderId="25" xfId="0" applyFont="1" applyBorder="1" applyAlignment="1">
      <alignment horizontal="distributed" vertical="center"/>
    </xf>
    <xf numFmtId="0" fontId="9" fillId="0" borderId="27" xfId="0" applyFont="1" applyBorder="1" applyAlignment="1">
      <alignment horizontal="distributed" vertical="center"/>
    </xf>
    <xf numFmtId="0" fontId="9" fillId="0" borderId="29" xfId="0" applyFont="1" applyBorder="1">
      <alignment vertical="center"/>
    </xf>
    <xf numFmtId="0" fontId="9" fillId="0" borderId="30" xfId="0" applyFont="1" applyBorder="1">
      <alignment vertical="center"/>
    </xf>
    <xf numFmtId="0" fontId="9" fillId="0" borderId="30" xfId="0" applyFont="1" applyBorder="1" applyAlignment="1">
      <alignment horizontal="distributed" vertical="center"/>
    </xf>
    <xf numFmtId="0" fontId="9" fillId="0" borderId="31" xfId="0" applyFont="1" applyBorder="1" applyAlignment="1">
      <alignment horizontal="distributed" vertical="center"/>
    </xf>
    <xf numFmtId="0" fontId="9" fillId="0" borderId="6" xfId="0" applyFont="1" applyBorder="1" applyAlignment="1">
      <alignment horizontal="center" vertical="center"/>
    </xf>
    <xf numFmtId="0" fontId="9" fillId="0" borderId="6" xfId="0" applyFont="1" applyBorder="1" applyAlignment="1">
      <alignment horizontal="left" vertical="center"/>
    </xf>
    <xf numFmtId="0" fontId="9" fillId="0" borderId="6" xfId="0" applyFont="1" applyBorder="1" applyAlignment="1">
      <alignment horizontal="distributed" vertical="center"/>
    </xf>
    <xf numFmtId="0" fontId="9" fillId="0" borderId="0" xfId="0" applyFont="1" applyAlignment="1">
      <alignment horizontal="left" vertical="center"/>
    </xf>
    <xf numFmtId="0" fontId="9" fillId="0" borderId="26" xfId="0" applyFont="1" applyBorder="1" applyAlignment="1">
      <alignment vertical="distributed" wrapText="1"/>
    </xf>
    <xf numFmtId="0" fontId="9" fillId="0" borderId="6" xfId="0" applyFont="1" applyBorder="1" applyAlignment="1">
      <alignment vertical="distributed" wrapText="1"/>
    </xf>
    <xf numFmtId="0" fontId="9" fillId="0" borderId="0" xfId="0" applyFont="1" applyAlignment="1">
      <alignment vertical="distributed" wrapText="1"/>
    </xf>
    <xf numFmtId="0" fontId="9" fillId="0" borderId="27" xfId="0" applyFont="1" applyBorder="1" applyAlignment="1">
      <alignment vertical="distributed" wrapText="1"/>
    </xf>
    <xf numFmtId="0" fontId="9" fillId="0" borderId="26" xfId="0" applyFont="1" applyBorder="1" applyAlignment="1">
      <alignment horizontal="left" vertical="distributed"/>
    </xf>
    <xf numFmtId="0" fontId="9" fillId="0" borderId="0" xfId="0" applyFont="1" applyAlignment="1">
      <alignment horizontal="left" vertical="distributed"/>
    </xf>
    <xf numFmtId="0" fontId="9" fillId="0" borderId="27" xfId="0" applyFont="1" applyBorder="1" applyAlignment="1">
      <alignment horizontal="left" vertical="distributed"/>
    </xf>
    <xf numFmtId="0" fontId="9" fillId="0" borderId="6" xfId="0" applyFont="1" applyBorder="1" applyAlignment="1">
      <alignment horizontal="left" vertical="distributed"/>
    </xf>
    <xf numFmtId="0" fontId="10" fillId="0" borderId="0" xfId="0" applyFont="1" applyAlignment="1">
      <alignment vertical="distributed"/>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17" xfId="0" quotePrefix="1" applyFont="1" applyBorder="1" applyAlignment="1">
      <alignment horizontal="center" vertical="center"/>
    </xf>
    <xf numFmtId="0" fontId="9" fillId="0" borderId="19" xfId="0" applyFont="1" applyBorder="1" applyAlignment="1">
      <alignment horizontal="center" vertical="center"/>
    </xf>
    <xf numFmtId="0" fontId="9" fillId="0" borderId="19" xfId="0" applyFont="1" applyBorder="1" applyAlignment="1">
      <alignment horizontal="left" vertical="center"/>
    </xf>
    <xf numFmtId="0" fontId="9" fillId="0" borderId="17" xfId="0" applyFont="1" applyBorder="1" applyAlignment="1">
      <alignment horizontal="left" vertical="center"/>
    </xf>
    <xf numFmtId="0" fontId="1" fillId="3" borderId="1" xfId="0" applyFont="1" applyFill="1" applyBorder="1" applyProtection="1">
      <alignment vertical="center"/>
      <protection locked="0"/>
    </xf>
    <xf numFmtId="0" fontId="1" fillId="3" borderId="3" xfId="0" applyFont="1" applyFill="1" applyBorder="1" applyProtection="1">
      <alignment vertical="center"/>
      <protection locked="0"/>
    </xf>
    <xf numFmtId="0" fontId="1" fillId="3" borderId="0" xfId="0" applyFont="1" applyFill="1" applyProtection="1">
      <alignment vertical="center"/>
      <protection locked="0"/>
    </xf>
    <xf numFmtId="0" fontId="9" fillId="0" borderId="28" xfId="0" applyFont="1" applyBorder="1">
      <alignment vertical="center"/>
    </xf>
    <xf numFmtId="0" fontId="9" fillId="0" borderId="28" xfId="0" applyFont="1" applyBorder="1" applyAlignment="1">
      <alignment horizontal="distributed" vertical="center"/>
    </xf>
    <xf numFmtId="0" fontId="6" fillId="3" borderId="1" xfId="0" applyFont="1" applyFill="1" applyBorder="1" applyProtection="1">
      <alignment vertical="center"/>
      <protection locked="0"/>
    </xf>
    <xf numFmtId="0" fontId="6" fillId="3" borderId="3" xfId="0" applyFont="1" applyFill="1" applyBorder="1" applyProtection="1">
      <alignment vertical="center"/>
      <protection locked="0"/>
    </xf>
    <xf numFmtId="0" fontId="26" fillId="0" borderId="0" xfId="1" applyFont="1" applyAlignment="1">
      <alignment vertical="center" wrapText="1"/>
    </xf>
    <xf numFmtId="0" fontId="27" fillId="0" borderId="0" xfId="1" applyFont="1">
      <alignment vertical="center"/>
    </xf>
    <xf numFmtId="0" fontId="29" fillId="0" borderId="0" xfId="1" applyFont="1">
      <alignment vertical="center"/>
    </xf>
    <xf numFmtId="0" fontId="26" fillId="0" borderId="0" xfId="1" applyFont="1" applyAlignment="1">
      <alignment horizontal="left" vertical="center" wrapText="1"/>
    </xf>
    <xf numFmtId="0" fontId="30" fillId="0" borderId="0" xfId="1" applyFont="1" applyAlignment="1">
      <alignment horizontal="left" vertical="center" wrapText="1"/>
    </xf>
    <xf numFmtId="0" fontId="27" fillId="0" borderId="0" xfId="1" applyFont="1" applyAlignment="1">
      <alignment vertical="center" wrapText="1"/>
    </xf>
    <xf numFmtId="0" fontId="33" fillId="0" borderId="0" xfId="1" applyFont="1" applyAlignment="1">
      <alignment horizontal="center" vertical="center"/>
    </xf>
    <xf numFmtId="0" fontId="34" fillId="0" borderId="6" xfId="1" applyFont="1" applyBorder="1" applyAlignment="1">
      <alignment horizontal="center" vertical="center"/>
    </xf>
    <xf numFmtId="0" fontId="27" fillId="0" borderId="0" xfId="1" applyFont="1" applyAlignment="1">
      <alignment horizontal="left" vertical="center"/>
    </xf>
    <xf numFmtId="0" fontId="27" fillId="0" borderId="4" xfId="1" applyFont="1" applyBorder="1" applyAlignment="1">
      <alignment horizontal="center" vertical="center"/>
    </xf>
    <xf numFmtId="0" fontId="27" fillId="0" borderId="4" xfId="1" applyFont="1" applyBorder="1" applyAlignment="1">
      <alignment horizontal="center" vertical="center" shrinkToFit="1"/>
    </xf>
    <xf numFmtId="0" fontId="31" fillId="0" borderId="0" xfId="1" applyFont="1">
      <alignment vertical="center"/>
    </xf>
    <xf numFmtId="0" fontId="36" fillId="0" borderId="0" xfId="1" applyFont="1" applyAlignment="1">
      <alignment horizontal="left" vertical="center" shrinkToFit="1"/>
    </xf>
    <xf numFmtId="0" fontId="27" fillId="0" borderId="0" xfId="1" applyFont="1" applyAlignment="1">
      <alignment horizontal="center" vertical="center" shrinkToFit="1"/>
    </xf>
    <xf numFmtId="0" fontId="27" fillId="0" borderId="0" xfId="1" applyFont="1" applyAlignment="1">
      <alignment vertical="top"/>
    </xf>
    <xf numFmtId="0" fontId="38" fillId="0" borderId="4" xfId="0" applyFont="1" applyBorder="1" applyAlignment="1" applyProtection="1">
      <alignment vertical="center" shrinkToFit="1"/>
      <protection locked="0"/>
    </xf>
    <xf numFmtId="0" fontId="38" fillId="0" borderId="4" xfId="0" applyFont="1" applyBorder="1" applyAlignment="1">
      <alignment horizontal="center" vertical="center" shrinkToFit="1"/>
    </xf>
    <xf numFmtId="0" fontId="38" fillId="0" borderId="4" xfId="0" applyFont="1" applyBorder="1" applyAlignment="1">
      <alignment horizontal="center" vertical="center"/>
    </xf>
    <xf numFmtId="0" fontId="38" fillId="0" borderId="4" xfId="0" applyFont="1" applyBorder="1" applyAlignment="1">
      <alignment horizontal="center" vertical="center" wrapText="1"/>
    </xf>
    <xf numFmtId="0" fontId="38" fillId="0" borderId="4" xfId="0" applyFont="1" applyBorder="1" applyAlignment="1">
      <alignment vertical="center" wrapText="1"/>
    </xf>
    <xf numFmtId="0" fontId="0" fillId="0" borderId="0" xfId="0" applyAlignment="1">
      <alignment horizontal="center" vertical="center"/>
    </xf>
    <xf numFmtId="0" fontId="0" fillId="4" borderId="4" xfId="0" applyFill="1" applyBorder="1" applyAlignment="1">
      <alignment horizontal="center" vertical="center"/>
    </xf>
    <xf numFmtId="0" fontId="39" fillId="0" borderId="0" xfId="2">
      <alignment vertical="center"/>
    </xf>
    <xf numFmtId="0" fontId="41" fillId="0" borderId="0" xfId="2" applyFont="1" applyAlignment="1"/>
    <xf numFmtId="0" fontId="42" fillId="0" borderId="0" xfId="2" applyFont="1" applyAlignment="1"/>
    <xf numFmtId="0" fontId="44" fillId="0" borderId="49" xfId="2" applyFont="1" applyBorder="1" applyAlignment="1">
      <alignment horizontal="center" vertical="center"/>
    </xf>
    <xf numFmtId="0" fontId="45" fillId="0" borderId="0" xfId="2" applyFont="1" applyAlignment="1"/>
    <xf numFmtId="0" fontId="44" fillId="0" borderId="21" xfId="2" applyFont="1" applyBorder="1" applyAlignment="1">
      <alignment horizontal="center" vertical="center"/>
    </xf>
    <xf numFmtId="0" fontId="44" fillId="0" borderId="50" xfId="2" applyFont="1" applyBorder="1" applyAlignment="1">
      <alignment horizontal="center" vertical="center"/>
    </xf>
    <xf numFmtId="0" fontId="44" fillId="0" borderId="22" xfId="2" applyFont="1" applyBorder="1" applyAlignment="1">
      <alignment horizontal="center" vertical="center"/>
    </xf>
    <xf numFmtId="0" fontId="44" fillId="0" borderId="20" xfId="2" applyFont="1" applyBorder="1" applyAlignment="1">
      <alignment horizontal="center" vertical="center"/>
    </xf>
    <xf numFmtId="0" fontId="46" fillId="0" borderId="0" xfId="2" applyFont="1">
      <alignment vertical="center"/>
    </xf>
    <xf numFmtId="0" fontId="47" fillId="0" borderId="0" xfId="2" applyFont="1">
      <alignment vertical="center"/>
    </xf>
    <xf numFmtId="0" fontId="0" fillId="0" borderId="0" xfId="2" applyFont="1">
      <alignment vertical="center"/>
    </xf>
    <xf numFmtId="0" fontId="47" fillId="0" borderId="0" xfId="2" applyFont="1" applyAlignment="1">
      <alignment horizontal="left" vertical="center" wrapText="1"/>
    </xf>
    <xf numFmtId="0" fontId="47" fillId="0" borderId="0" xfId="2" applyFont="1" applyAlignment="1">
      <alignment horizontal="left" vertical="center"/>
    </xf>
    <xf numFmtId="0" fontId="48" fillId="0" borderId="0" xfId="2" applyFont="1">
      <alignment vertical="center"/>
    </xf>
    <xf numFmtId="0" fontId="49" fillId="0" borderId="0" xfId="2" applyFont="1">
      <alignment vertical="center"/>
    </xf>
    <xf numFmtId="0" fontId="50" fillId="0" borderId="0" xfId="2" applyFont="1">
      <alignment vertical="center"/>
    </xf>
    <xf numFmtId="0" fontId="51" fillId="0" borderId="0" xfId="2" applyFont="1">
      <alignment vertical="center"/>
    </xf>
    <xf numFmtId="0" fontId="52" fillId="0" borderId="6" xfId="2" applyFont="1" applyBorder="1" applyAlignment="1">
      <alignment horizontal="center" vertical="center"/>
    </xf>
    <xf numFmtId="0" fontId="52" fillId="0" borderId="11" xfId="2" applyFont="1" applyBorder="1" applyAlignment="1">
      <alignment horizontal="center" vertical="center"/>
    </xf>
    <xf numFmtId="0" fontId="55" fillId="0" borderId="6" xfId="2" applyFont="1" applyBorder="1" applyAlignment="1">
      <alignment horizontal="center" vertical="center"/>
    </xf>
    <xf numFmtId="0" fontId="52" fillId="0" borderId="8" xfId="2" applyFont="1" applyBorder="1" applyAlignment="1">
      <alignment horizontal="right" vertical="center"/>
    </xf>
    <xf numFmtId="0" fontId="1" fillId="0" borderId="1" xfId="0" applyFont="1" applyBorder="1" applyProtection="1">
      <alignment vertical="center"/>
      <protection locked="0"/>
    </xf>
    <xf numFmtId="0" fontId="1" fillId="0" borderId="3" xfId="0" applyFont="1" applyBorder="1" applyProtection="1">
      <alignment vertical="center"/>
      <protection locked="0"/>
    </xf>
    <xf numFmtId="0" fontId="6" fillId="0" borderId="1" xfId="0" applyFont="1" applyBorder="1" applyProtection="1">
      <alignment vertical="center"/>
      <protection locked="0"/>
    </xf>
    <xf numFmtId="0" fontId="6" fillId="0" borderId="3" xfId="0" applyFont="1" applyBorder="1" applyProtection="1">
      <alignment vertical="center"/>
      <protection locked="0"/>
    </xf>
    <xf numFmtId="0" fontId="1" fillId="0" borderId="0" xfId="0" applyFont="1" applyProtection="1">
      <alignment vertical="center"/>
      <protection locked="0"/>
    </xf>
    <xf numFmtId="0" fontId="0" fillId="0" borderId="4" xfId="0" applyBorder="1">
      <alignment vertical="center"/>
    </xf>
    <xf numFmtId="0" fontId="0" fillId="0" borderId="32" xfId="0" applyBorder="1">
      <alignment vertical="center"/>
    </xf>
    <xf numFmtId="0" fontId="0" fillId="0" borderId="33" xfId="0" applyBorder="1">
      <alignment vertical="center"/>
    </xf>
    <xf numFmtId="0" fontId="38" fillId="0" borderId="33" xfId="0" applyFont="1" applyBorder="1" applyAlignment="1">
      <alignment horizontal="center" vertical="center" shrinkToFit="1"/>
    </xf>
    <xf numFmtId="0" fontId="38" fillId="0" borderId="34" xfId="0" applyFont="1" applyBorder="1" applyAlignment="1">
      <alignment horizontal="center" vertical="center" shrinkToFit="1"/>
    </xf>
    <xf numFmtId="0" fontId="0" fillId="0" borderId="35" xfId="0" applyBorder="1">
      <alignment vertical="center"/>
    </xf>
    <xf numFmtId="0" fontId="38" fillId="0" borderId="36" xfId="0" applyFont="1" applyBorder="1" applyAlignment="1">
      <alignment horizontal="center" vertical="center" shrinkToFit="1"/>
    </xf>
    <xf numFmtId="0" fontId="0" fillId="0" borderId="37" xfId="0" applyBorder="1">
      <alignment vertical="center"/>
    </xf>
    <xf numFmtId="0" fontId="0" fillId="0" borderId="38" xfId="0" applyBorder="1">
      <alignment vertical="center"/>
    </xf>
    <xf numFmtId="0" fontId="38" fillId="0" borderId="38" xfId="0" applyFont="1" applyBorder="1" applyAlignment="1">
      <alignment horizontal="center" vertical="center" shrinkToFit="1"/>
    </xf>
    <xf numFmtId="0" fontId="38" fillId="0" borderId="39" xfId="0" applyFont="1" applyBorder="1" applyAlignment="1">
      <alignment horizontal="center" vertical="center" shrinkToFit="1"/>
    </xf>
    <xf numFmtId="0" fontId="51" fillId="0" borderId="0" xfId="0" applyFont="1">
      <alignment vertical="center"/>
    </xf>
    <xf numFmtId="0" fontId="17" fillId="0" borderId="0" xfId="0" applyFont="1" applyAlignment="1">
      <alignment vertical="center"/>
    </xf>
    <xf numFmtId="0" fontId="15" fillId="0" borderId="0" xfId="0" applyFont="1" applyAlignment="1">
      <alignment vertical="center"/>
    </xf>
    <xf numFmtId="0" fontId="15" fillId="0" borderId="0" xfId="0" applyFont="1">
      <alignment vertical="center"/>
    </xf>
    <xf numFmtId="0" fontId="57" fillId="0" borderId="0" xfId="0" applyFont="1" applyAlignment="1">
      <alignment vertical="center"/>
    </xf>
    <xf numFmtId="0" fontId="57" fillId="0" borderId="0" xfId="0" applyFont="1">
      <alignment vertical="center"/>
    </xf>
    <xf numFmtId="0" fontId="12" fillId="0" borderId="0" xfId="0" applyFont="1" applyAlignment="1">
      <alignment vertical="center" shrinkToFit="1"/>
    </xf>
    <xf numFmtId="0" fontId="9" fillId="0" borderId="0" xfId="0" applyFont="1" applyAlignment="1">
      <alignment vertical="center" shrinkToFit="1"/>
    </xf>
    <xf numFmtId="0" fontId="58" fillId="0" borderId="0" xfId="0" applyFont="1">
      <alignment vertical="center"/>
    </xf>
    <xf numFmtId="0" fontId="59" fillId="0" borderId="0" xfId="0" applyFont="1">
      <alignment vertical="center"/>
    </xf>
    <xf numFmtId="0" fontId="59" fillId="0" borderId="0" xfId="0" applyFont="1" applyAlignment="1">
      <alignment vertical="center"/>
    </xf>
    <xf numFmtId="0" fontId="14" fillId="0" borderId="0" xfId="0" applyFont="1">
      <alignment vertical="center"/>
    </xf>
    <xf numFmtId="0" fontId="60" fillId="0" borderId="0" xfId="0" applyFont="1">
      <alignment vertical="center"/>
    </xf>
    <xf numFmtId="0" fontId="0" fillId="0" borderId="0" xfId="0" applyFont="1">
      <alignment vertical="center"/>
    </xf>
    <xf numFmtId="0" fontId="7" fillId="3" borderId="1" xfId="0" applyFont="1" applyFill="1" applyBorder="1" applyAlignment="1" applyProtection="1">
      <alignment horizontal="center" vertical="center"/>
      <protection locked="0"/>
    </xf>
    <xf numFmtId="0" fontId="7" fillId="3" borderId="2"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0" fontId="3" fillId="0" borderId="0" xfId="0" applyFont="1" applyAlignment="1">
      <alignment horizontal="distributed" vertical="center" shrinkToFit="1"/>
    </xf>
    <xf numFmtId="0" fontId="22" fillId="0" borderId="0" xfId="0" applyFont="1" applyAlignment="1">
      <alignment horizontal="center" vertical="center"/>
    </xf>
    <xf numFmtId="0" fontId="23" fillId="4" borderId="40" xfId="0" applyFont="1" applyFill="1" applyBorder="1" applyAlignment="1">
      <alignment horizontal="center" vertical="center" wrapText="1"/>
    </xf>
    <xf numFmtId="0" fontId="23" fillId="4" borderId="41" xfId="0" applyFont="1" applyFill="1" applyBorder="1" applyAlignment="1">
      <alignment horizontal="center" vertical="center"/>
    </xf>
    <xf numFmtId="0" fontId="23" fillId="4" borderId="42" xfId="0" applyFont="1" applyFill="1" applyBorder="1" applyAlignment="1">
      <alignment horizontal="center" vertical="center"/>
    </xf>
    <xf numFmtId="0" fontId="0" fillId="3" borderId="2" xfId="0" applyFill="1" applyBorder="1" applyAlignment="1" applyProtection="1">
      <alignment horizontal="distributed" vertical="center"/>
      <protection locked="0"/>
    </xf>
    <xf numFmtId="0" fontId="6" fillId="3" borderId="1" xfId="0" applyFont="1" applyFill="1" applyBorder="1" applyProtection="1">
      <alignment vertical="center"/>
      <protection locked="0"/>
    </xf>
    <xf numFmtId="0" fontId="6" fillId="3" borderId="2" xfId="0" applyFont="1" applyFill="1" applyBorder="1" applyProtection="1">
      <alignment vertical="center"/>
      <protection locked="0"/>
    </xf>
    <xf numFmtId="0" fontId="6" fillId="3" borderId="3" xfId="0" applyFont="1" applyFill="1" applyBorder="1" applyProtection="1">
      <alignment vertical="center"/>
      <protection locked="0"/>
    </xf>
    <xf numFmtId="0" fontId="0" fillId="3" borderId="1"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49" fontId="6" fillId="3" borderId="1" xfId="0" applyNumberFormat="1" applyFont="1" applyFill="1" applyBorder="1" applyProtection="1">
      <alignment vertical="center"/>
      <protection locked="0"/>
    </xf>
    <xf numFmtId="49" fontId="6" fillId="3" borderId="2" xfId="0" applyNumberFormat="1" applyFont="1" applyFill="1" applyBorder="1" applyProtection="1">
      <alignment vertical="center"/>
      <protection locked="0"/>
    </xf>
    <xf numFmtId="49" fontId="6" fillId="3" borderId="3" xfId="0" applyNumberFormat="1" applyFont="1" applyFill="1" applyBorder="1" applyProtection="1">
      <alignment vertical="center"/>
      <protection locked="0"/>
    </xf>
    <xf numFmtId="0" fontId="6" fillId="3" borderId="4" xfId="0" applyFont="1" applyFill="1" applyBorder="1" applyAlignment="1" applyProtection="1">
      <alignment horizontal="center" vertical="center"/>
      <protection locked="0"/>
    </xf>
    <xf numFmtId="0" fontId="6" fillId="3" borderId="4" xfId="0" applyFont="1" applyFill="1" applyBorder="1" applyProtection="1">
      <alignment vertical="center"/>
      <protection locked="0"/>
    </xf>
    <xf numFmtId="0" fontId="8" fillId="3" borderId="4" xfId="0" applyFont="1" applyFill="1" applyBorder="1" applyAlignment="1" applyProtection="1">
      <alignment horizontal="center" vertical="center"/>
      <protection locked="0"/>
    </xf>
    <xf numFmtId="0" fontId="8" fillId="3" borderId="1" xfId="0" applyFont="1" applyFill="1" applyBorder="1" applyAlignment="1" applyProtection="1">
      <alignment horizontal="distributed" vertical="center" indent="3"/>
      <protection locked="0"/>
    </xf>
    <xf numFmtId="0" fontId="8" fillId="3" borderId="2" xfId="0" applyFont="1" applyFill="1" applyBorder="1" applyAlignment="1" applyProtection="1">
      <alignment horizontal="distributed" vertical="center" indent="3"/>
      <protection locked="0"/>
    </xf>
    <xf numFmtId="0" fontId="8" fillId="3" borderId="3" xfId="0" applyFont="1" applyFill="1" applyBorder="1" applyAlignment="1" applyProtection="1">
      <alignment horizontal="distributed" vertical="center" indent="3"/>
      <protection locked="0"/>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0" fillId="3" borderId="0" xfId="0" applyFill="1" applyAlignment="1" applyProtection="1">
      <alignment horizontal="distributed" vertical="center"/>
      <protection locked="0"/>
    </xf>
    <xf numFmtId="0" fontId="6" fillId="3" borderId="0" xfId="0" applyFont="1" applyFill="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0" fillId="3" borderId="4" xfId="0" applyFill="1" applyBorder="1" applyAlignment="1" applyProtection="1">
      <alignment horizontal="center" vertical="center" wrapText="1"/>
      <protection locked="0"/>
    </xf>
    <xf numFmtId="0" fontId="8" fillId="0" borderId="4" xfId="0" applyFont="1" applyBorder="1" applyAlignment="1" applyProtection="1">
      <alignment horizontal="center" vertical="center"/>
      <protection locked="0"/>
    </xf>
    <xf numFmtId="0" fontId="8" fillId="0" borderId="1" xfId="0" applyFont="1" applyBorder="1" applyAlignment="1" applyProtection="1">
      <alignment horizontal="distributed" vertical="center" indent="3"/>
      <protection locked="0"/>
    </xf>
    <xf numFmtId="0" fontId="8" fillId="0" borderId="2" xfId="0" applyFont="1" applyBorder="1" applyAlignment="1" applyProtection="1">
      <alignment horizontal="distributed" vertical="center" indent="3"/>
      <protection locked="0"/>
    </xf>
    <xf numFmtId="0" fontId="8" fillId="0" borderId="3" xfId="0" applyFont="1" applyBorder="1" applyAlignment="1" applyProtection="1">
      <alignment horizontal="distributed" vertical="center" indent="3"/>
      <protection locked="0"/>
    </xf>
    <xf numFmtId="0" fontId="8" fillId="0" borderId="1"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0" fillId="0" borderId="4" xfId="0" applyBorder="1" applyAlignment="1" applyProtection="1">
      <alignment horizontal="center" vertical="center" wrapText="1"/>
      <protection locked="0"/>
    </xf>
    <xf numFmtId="0" fontId="7" fillId="0" borderId="4" xfId="0" applyFont="1" applyBorder="1" applyAlignment="1" applyProtection="1">
      <alignment horizontal="center" vertical="center"/>
      <protection locked="0"/>
    </xf>
    <xf numFmtId="0" fontId="0" fillId="0" borderId="2" xfId="0" applyBorder="1" applyAlignment="1" applyProtection="1">
      <alignment horizontal="distributed" vertical="center"/>
      <protection locked="0"/>
    </xf>
    <xf numFmtId="0" fontId="6" fillId="0" borderId="1" xfId="0" applyFont="1" applyBorder="1" applyProtection="1">
      <alignment vertical="center"/>
      <protection locked="0"/>
    </xf>
    <xf numFmtId="0" fontId="6" fillId="0" borderId="2" xfId="0" applyFont="1" applyBorder="1" applyProtection="1">
      <alignment vertical="center"/>
      <protection locked="0"/>
    </xf>
    <xf numFmtId="0" fontId="6" fillId="0" borderId="3" xfId="0" applyFont="1" applyBorder="1" applyProtection="1">
      <alignment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49" fontId="6" fillId="0" borderId="1" xfId="0" applyNumberFormat="1" applyFont="1" applyBorder="1" applyProtection="1">
      <alignment vertical="center"/>
      <protection locked="0"/>
    </xf>
    <xf numFmtId="49" fontId="6" fillId="0" borderId="2" xfId="0" applyNumberFormat="1" applyFont="1" applyBorder="1" applyProtection="1">
      <alignment vertical="center"/>
      <protection locked="0"/>
    </xf>
    <xf numFmtId="49" fontId="6" fillId="0" borderId="3" xfId="0" applyNumberFormat="1" applyFont="1" applyBorder="1" applyProtection="1">
      <alignment vertical="center"/>
      <protection locked="0"/>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4" xfId="0" applyFont="1" applyBorder="1" applyProtection="1">
      <alignment vertical="center"/>
      <protection locked="0"/>
    </xf>
    <xf numFmtId="0" fontId="0" fillId="0" borderId="0" xfId="0" applyAlignment="1" applyProtection="1">
      <alignment horizontal="distributed" vertical="center"/>
      <protection locked="0"/>
    </xf>
    <xf numFmtId="0" fontId="18" fillId="0" borderId="21" xfId="0" applyFont="1" applyBorder="1" applyAlignment="1">
      <alignment horizontal="center" vertical="center"/>
    </xf>
    <xf numFmtId="0" fontId="18" fillId="0" borderId="12" xfId="0" applyFont="1" applyBorder="1" applyAlignment="1">
      <alignment horizontal="distributed" vertical="center" indent="1"/>
    </xf>
    <xf numFmtId="0" fontId="18" fillId="0" borderId="2" xfId="0" applyFont="1" applyBorder="1" applyAlignment="1">
      <alignment horizontal="distributed" vertical="center" indent="1"/>
    </xf>
    <xf numFmtId="0" fontId="18" fillId="0" borderId="13" xfId="0" applyFont="1" applyBorder="1" applyAlignment="1">
      <alignment horizontal="distributed" vertical="center" indent="1"/>
    </xf>
    <xf numFmtId="0" fontId="18" fillId="0" borderId="22" xfId="0" applyFont="1" applyBorder="1" applyAlignment="1">
      <alignment horizontal="center" vertical="center"/>
    </xf>
    <xf numFmtId="0" fontId="18" fillId="0" borderId="20" xfId="0" applyFont="1" applyBorder="1" applyAlignment="1">
      <alignment horizontal="center" vertical="center"/>
    </xf>
    <xf numFmtId="0" fontId="18" fillId="0" borderId="23" xfId="0" applyFont="1" applyBorder="1" applyAlignment="1">
      <alignment horizontal="distributed" vertical="center" indent="1"/>
    </xf>
    <xf numFmtId="0" fontId="18" fillId="0" borderId="24" xfId="0" applyFont="1" applyBorder="1" applyAlignment="1">
      <alignment horizontal="distributed" vertical="center" indent="1"/>
    </xf>
    <xf numFmtId="0" fontId="11" fillId="2" borderId="0" xfId="0" applyFont="1" applyFill="1" applyAlignment="1">
      <alignment horizontal="distributed" vertical="center"/>
    </xf>
    <xf numFmtId="0" fontId="12"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distributed" vertical="center"/>
    </xf>
    <xf numFmtId="0" fontId="19" fillId="0" borderId="0" xfId="0" applyFont="1" applyAlignment="1">
      <alignment horizontal="distributed" vertical="center" indent="1"/>
    </xf>
    <xf numFmtId="0" fontId="9" fillId="0" borderId="0" xfId="0" applyFont="1" applyAlignment="1">
      <alignment horizontal="right" vertical="center"/>
    </xf>
    <xf numFmtId="0" fontId="9" fillId="0" borderId="0" xfId="0" applyFont="1">
      <alignment vertical="center"/>
    </xf>
    <xf numFmtId="0" fontId="14" fillId="0" borderId="0" xfId="0" applyFont="1" applyAlignment="1">
      <alignment horizontal="center" vertical="center"/>
    </xf>
    <xf numFmtId="0" fontId="19"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0" xfId="0" applyFont="1">
      <alignment vertical="center"/>
    </xf>
    <xf numFmtId="0" fontId="18" fillId="0" borderId="29" xfId="0" applyFont="1" applyBorder="1" applyAlignment="1">
      <alignment horizontal="distributed" vertical="center" indent="1"/>
    </xf>
    <xf numFmtId="0" fontId="18" fillId="0" borderId="30" xfId="0" applyFont="1" applyBorder="1" applyAlignment="1">
      <alignment horizontal="distributed" vertical="center" indent="1"/>
    </xf>
    <xf numFmtId="0" fontId="18" fillId="0" borderId="14" xfId="0" applyFont="1" applyBorder="1" applyAlignment="1">
      <alignment horizontal="distributed" vertical="center" indent="1"/>
    </xf>
    <xf numFmtId="0" fontId="18" fillId="0" borderId="15" xfId="0" applyFont="1" applyBorder="1" applyAlignment="1">
      <alignment horizontal="distributed" vertical="center" indent="1"/>
    </xf>
    <xf numFmtId="0" fontId="18" fillId="0" borderId="16" xfId="0" applyFont="1" applyBorder="1" applyAlignment="1">
      <alignment horizontal="distributed" vertical="center" indent="1"/>
    </xf>
    <xf numFmtId="0" fontId="18" fillId="0" borderId="25" xfId="0" applyFont="1" applyBorder="1" applyAlignment="1">
      <alignment horizontal="distributed" vertical="center" indent="1"/>
    </xf>
    <xf numFmtId="0" fontId="18" fillId="0" borderId="10" xfId="0" applyFont="1" applyBorder="1" applyAlignment="1">
      <alignment horizontal="distributed" vertical="center" indent="1"/>
    </xf>
    <xf numFmtId="0" fontId="18" fillId="0" borderId="6" xfId="0" applyFont="1" applyBorder="1" applyAlignment="1">
      <alignment horizontal="distributed" vertical="center" indent="1"/>
    </xf>
    <xf numFmtId="0" fontId="18" fillId="0" borderId="11" xfId="0" applyFont="1" applyBorder="1" applyAlignment="1">
      <alignment horizontal="distributed" vertical="center" indent="1"/>
    </xf>
    <xf numFmtId="0" fontId="9" fillId="0" borderId="8" xfId="0" applyFont="1" applyBorder="1" applyAlignment="1">
      <alignment horizontal="distributed"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9" fillId="0" borderId="6" xfId="0" applyFont="1" applyBorder="1" applyAlignment="1">
      <alignment horizontal="distributed" vertical="center"/>
    </xf>
    <xf numFmtId="0" fontId="9" fillId="0" borderId="2" xfId="0" applyFont="1" applyBorder="1" applyAlignment="1">
      <alignment horizontal="distributed"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9" fillId="0" borderId="18" xfId="0" applyFont="1" applyBorder="1" applyAlignment="1">
      <alignment horizontal="distributed" vertical="center"/>
    </xf>
    <xf numFmtId="0" fontId="18" fillId="0" borderId="7" xfId="0" applyFont="1" applyBorder="1" applyAlignment="1">
      <alignment horizontal="distributed" vertical="center" indent="1"/>
    </xf>
    <xf numFmtId="0" fontId="18" fillId="0" borderId="8" xfId="0" applyFont="1" applyBorder="1" applyAlignment="1">
      <alignment horizontal="distributed" vertical="center" indent="1"/>
    </xf>
    <xf numFmtId="0" fontId="59" fillId="0" borderId="0" xfId="0" applyFont="1" applyAlignment="1">
      <alignment horizontal="center" vertical="center"/>
    </xf>
    <xf numFmtId="0" fontId="15" fillId="0" borderId="0" xfId="0" applyFont="1" applyAlignment="1">
      <alignment horizontal="distributed" vertical="center" indent="1"/>
    </xf>
    <xf numFmtId="0" fontId="15" fillId="0" borderId="0" xfId="0" applyFont="1" applyAlignment="1">
      <alignment horizontal="distributed" vertical="distributed"/>
    </xf>
    <xf numFmtId="0" fontId="13" fillId="0" borderId="37" xfId="0" applyFont="1" applyBorder="1" applyAlignment="1">
      <alignment horizontal="center" vertical="center"/>
    </xf>
    <xf numFmtId="0" fontId="13" fillId="0" borderId="38" xfId="0" quotePrefix="1"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20" fillId="0" borderId="14"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16" xfId="0" applyFont="1" applyBorder="1" applyAlignment="1" applyProtection="1">
      <alignment horizontal="center" vertical="center"/>
      <protection locked="0"/>
    </xf>
    <xf numFmtId="0" fontId="21" fillId="0" borderId="15" xfId="0" applyFont="1" applyBorder="1" applyAlignment="1">
      <alignment horizontal="distributed" vertical="center" indent="4"/>
    </xf>
    <xf numFmtId="0" fontId="21" fillId="0" borderId="16" xfId="0" applyFont="1" applyBorder="1" applyAlignment="1">
      <alignment horizontal="distributed" vertical="center" indent="4"/>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14" fillId="0" borderId="18" xfId="0" applyFont="1" applyBorder="1" applyAlignment="1">
      <alignment horizontal="center"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18" fillId="0" borderId="18" xfId="0" applyFont="1" applyBorder="1" applyAlignment="1">
      <alignment horizontal="distributed" vertical="center"/>
    </xf>
    <xf numFmtId="0" fontId="13" fillId="0" borderId="32" xfId="0" applyFont="1" applyBorder="1" applyAlignment="1">
      <alignment horizontal="center" vertical="center"/>
    </xf>
    <xf numFmtId="0" fontId="13" fillId="0" borderId="33" xfId="0" quotePrefix="1"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20" fillId="0" borderId="7"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21" fillId="0" borderId="8" xfId="0" applyFont="1" applyBorder="1" applyAlignment="1">
      <alignment horizontal="distributed" vertical="center" indent="4"/>
    </xf>
    <xf numFmtId="0" fontId="21" fillId="0" borderId="9" xfId="0" applyFont="1" applyBorder="1" applyAlignment="1">
      <alignment horizontal="distributed" vertical="center" indent="4"/>
    </xf>
    <xf numFmtId="0" fontId="13" fillId="0" borderId="35" xfId="0" quotePrefix="1" applyFont="1" applyBorder="1" applyAlignment="1">
      <alignment horizontal="center" vertical="center"/>
    </xf>
    <xf numFmtId="0" fontId="13" fillId="0" borderId="4" xfId="0" quotePrefix="1" applyFont="1" applyBorder="1" applyAlignment="1">
      <alignment horizontal="center" vertical="center"/>
    </xf>
    <xf numFmtId="0" fontId="9" fillId="0" borderId="4" xfId="0" applyFont="1" applyBorder="1" applyAlignment="1">
      <alignment horizontal="center" vertical="center"/>
    </xf>
    <xf numFmtId="0" fontId="9" fillId="0" borderId="36" xfId="0" applyFont="1" applyBorder="1" applyAlignment="1">
      <alignment horizontal="center" vertical="center"/>
    </xf>
    <xf numFmtId="0" fontId="20" fillId="0" borderId="12"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21" fillId="0" borderId="2" xfId="0" applyFont="1" applyBorder="1" applyAlignment="1">
      <alignment horizontal="distributed" vertical="center" indent="4"/>
    </xf>
    <xf numFmtId="0" fontId="21" fillId="0" borderId="13" xfId="0" applyFont="1" applyBorder="1" applyAlignment="1">
      <alignment horizontal="distributed" vertical="center" indent="4"/>
    </xf>
    <xf numFmtId="0" fontId="13" fillId="0" borderId="54" xfId="0" quotePrefix="1" applyFont="1" applyBorder="1" applyAlignment="1">
      <alignment horizontal="center" vertical="center"/>
    </xf>
    <xf numFmtId="0" fontId="13" fillId="0" borderId="55" xfId="0" quotePrefix="1"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21" fillId="0" borderId="44" xfId="0" applyFont="1" applyBorder="1" applyAlignment="1">
      <alignment horizontal="distributed" vertical="center" indent="4"/>
    </xf>
    <xf numFmtId="0" fontId="21" fillId="0" borderId="57" xfId="0" applyFont="1" applyBorder="1" applyAlignment="1">
      <alignment horizontal="distributed" vertical="center" indent="4"/>
    </xf>
    <xf numFmtId="0" fontId="10" fillId="0" borderId="0" xfId="0" applyFont="1" applyAlignment="1">
      <alignment horizontal="distributed" vertical="distributed"/>
    </xf>
    <xf numFmtId="0" fontId="9" fillId="0" borderId="0" xfId="0" applyFont="1" applyAlignment="1">
      <alignment horizontal="left" vertical="center"/>
    </xf>
    <xf numFmtId="0" fontId="9" fillId="0" borderId="28" xfId="0" applyFont="1" applyBorder="1">
      <alignment vertical="center"/>
    </xf>
    <xf numFmtId="0" fontId="18" fillId="0" borderId="0" xfId="0" applyFont="1" applyAlignment="1">
      <alignment horizontal="distributed" vertical="center" indent="2"/>
    </xf>
    <xf numFmtId="0" fontId="12" fillId="0" borderId="24" xfId="0" applyFont="1" applyBorder="1" applyAlignment="1">
      <alignment horizontal="distributed"/>
    </xf>
    <xf numFmtId="0" fontId="12" fillId="0" borderId="0" xfId="0" applyFont="1" applyAlignment="1">
      <alignment horizontal="distributed"/>
    </xf>
    <xf numFmtId="0" fontId="11" fillId="2" borderId="0" xfId="0" applyFont="1" applyFill="1" applyAlignment="1">
      <alignment horizontal="center" vertical="center" shrinkToFit="1"/>
    </xf>
    <xf numFmtId="0" fontId="13" fillId="0" borderId="58" xfId="0" quotePrefix="1" applyFont="1" applyBorder="1" applyAlignment="1">
      <alignment horizontal="center" vertical="center"/>
    </xf>
    <xf numFmtId="0" fontId="13" fillId="0" borderId="59" xfId="0" quotePrefix="1" applyFont="1" applyBorder="1" applyAlignment="1">
      <alignment horizontal="center"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20" fillId="0" borderId="10"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1" fillId="0" borderId="30" xfId="0" applyFont="1" applyBorder="1" applyAlignment="1">
      <alignment horizontal="distributed" vertical="center" indent="4"/>
    </xf>
    <xf numFmtId="0" fontId="21" fillId="0" borderId="31" xfId="0" applyFont="1" applyBorder="1" applyAlignment="1">
      <alignment horizontal="distributed" vertical="center" indent="4"/>
    </xf>
    <xf numFmtId="0" fontId="56" fillId="0" borderId="0" xfId="0" applyFont="1" applyAlignment="1">
      <alignment horizontal="distributed" vertical="distributed"/>
    </xf>
    <xf numFmtId="0" fontId="13" fillId="0" borderId="32" xfId="0" quotePrefix="1" applyFont="1" applyBorder="1" applyAlignment="1">
      <alignment horizontal="center" vertical="center"/>
    </xf>
    <xf numFmtId="0" fontId="20" fillId="0" borderId="23" xfId="0" applyFont="1" applyBorder="1" applyAlignment="1" applyProtection="1">
      <alignment horizontal="center" vertical="center"/>
      <protection locked="0"/>
    </xf>
    <xf numFmtId="0" fontId="20" fillId="0" borderId="24" xfId="0" applyFont="1" applyBorder="1" applyAlignment="1" applyProtection="1">
      <alignment horizontal="center" vertical="center"/>
      <protection locked="0"/>
    </xf>
    <xf numFmtId="0" fontId="20" fillId="0" borderId="25" xfId="0" applyFont="1" applyBorder="1" applyAlignment="1" applyProtection="1">
      <alignment horizontal="center" vertical="center"/>
      <protection locked="0"/>
    </xf>
    <xf numFmtId="0" fontId="27" fillId="0" borderId="43" xfId="1" applyFont="1" applyBorder="1" applyAlignment="1" applyProtection="1">
      <alignment horizontal="left" vertical="top" wrapText="1"/>
      <protection locked="0"/>
    </xf>
    <xf numFmtId="0" fontId="27" fillId="0" borderId="44" xfId="1" applyFont="1" applyBorder="1" applyAlignment="1" applyProtection="1">
      <alignment horizontal="left" vertical="top" wrapText="1"/>
      <protection locked="0"/>
    </xf>
    <xf numFmtId="0" fontId="27" fillId="0" borderId="45" xfId="1" applyFont="1" applyBorder="1" applyAlignment="1" applyProtection="1">
      <alignment horizontal="left" vertical="top" wrapText="1"/>
      <protection locked="0"/>
    </xf>
    <xf numFmtId="0" fontId="27" fillId="0" borderId="48" xfId="1" applyFont="1" applyBorder="1" applyAlignment="1" applyProtection="1">
      <alignment horizontal="left" vertical="top" wrapText="1"/>
      <protection locked="0"/>
    </xf>
    <xf numFmtId="0" fontId="27" fillId="0" borderId="0" xfId="1" applyFont="1" applyAlignment="1" applyProtection="1">
      <alignment horizontal="left" vertical="top" wrapText="1"/>
      <protection locked="0"/>
    </xf>
    <xf numFmtId="0" fontId="27" fillId="0" borderId="5" xfId="1" applyFont="1" applyBorder="1" applyAlignment="1" applyProtection="1">
      <alignment horizontal="left" vertical="top" wrapText="1"/>
      <protection locked="0"/>
    </xf>
    <xf numFmtId="0" fontId="27" fillId="0" borderId="46" xfId="1" applyFont="1" applyBorder="1" applyAlignment="1" applyProtection="1">
      <alignment horizontal="left" vertical="top" wrapText="1"/>
      <protection locked="0"/>
    </xf>
    <xf numFmtId="0" fontId="27" fillId="0" borderId="6" xfId="1" applyFont="1" applyBorder="1" applyAlignment="1" applyProtection="1">
      <alignment horizontal="left" vertical="top" wrapText="1"/>
      <protection locked="0"/>
    </xf>
    <xf numFmtId="0" fontId="27" fillId="0" borderId="47" xfId="1" applyFont="1" applyBorder="1" applyAlignment="1" applyProtection="1">
      <alignment horizontal="left" vertical="top" wrapText="1"/>
      <protection locked="0"/>
    </xf>
    <xf numFmtId="0" fontId="36" fillId="0" borderId="4" xfId="1" applyFont="1" applyBorder="1" applyAlignment="1">
      <alignment horizontal="left" vertical="center" shrinkToFit="1"/>
    </xf>
    <xf numFmtId="0" fontId="27" fillId="0" borderId="4" xfId="1" applyFont="1" applyBorder="1" applyAlignment="1">
      <alignment horizontal="center" vertical="center"/>
    </xf>
    <xf numFmtId="0" fontId="27" fillId="0" borderId="4" xfId="1" applyFont="1" applyBorder="1" applyAlignment="1">
      <alignment horizontal="left" vertical="center"/>
    </xf>
    <xf numFmtId="0" fontId="35" fillId="0" borderId="43" xfId="1" applyFont="1" applyBorder="1" applyAlignment="1">
      <alignment horizontal="center" vertical="center"/>
    </xf>
    <xf numFmtId="0" fontId="35" fillId="0" borderId="44" xfId="1" applyFont="1" applyBorder="1" applyAlignment="1">
      <alignment horizontal="center" vertical="center"/>
    </xf>
    <xf numFmtId="0" fontId="35" fillId="0" borderId="45" xfId="1" applyFont="1" applyBorder="1" applyAlignment="1">
      <alignment horizontal="center" vertical="center"/>
    </xf>
    <xf numFmtId="0" fontId="33" fillId="0" borderId="46" xfId="1" applyFont="1" applyBorder="1" applyAlignment="1">
      <alignment horizontal="distributed" vertical="center" indent="10"/>
    </xf>
    <xf numFmtId="0" fontId="33" fillId="0" borderId="6" xfId="1" applyFont="1" applyBorder="1" applyAlignment="1">
      <alignment horizontal="distributed" vertical="center" indent="10"/>
    </xf>
    <xf numFmtId="0" fontId="33" fillId="0" borderId="47" xfId="1" applyFont="1" applyBorder="1" applyAlignment="1">
      <alignment horizontal="distributed" vertical="center" indent="10"/>
    </xf>
    <xf numFmtId="0" fontId="27" fillId="0" borderId="1" xfId="1" applyFont="1" applyBorder="1" applyAlignment="1">
      <alignment horizontal="left" vertical="center"/>
    </xf>
    <xf numFmtId="0" fontId="27" fillId="0" borderId="2" xfId="1" applyFont="1" applyBorder="1" applyAlignment="1">
      <alignment horizontal="left" vertical="center"/>
    </xf>
    <xf numFmtId="0" fontId="27" fillId="0" borderId="3" xfId="1" applyFont="1" applyBorder="1" applyAlignment="1">
      <alignment horizontal="left" vertical="center"/>
    </xf>
    <xf numFmtId="0" fontId="27" fillId="0" borderId="6" xfId="1" applyFont="1" applyBorder="1" applyAlignment="1">
      <alignment horizontal="center" vertical="center"/>
    </xf>
    <xf numFmtId="0" fontId="34" fillId="0" borderId="6" xfId="1" applyFont="1" applyBorder="1" applyAlignment="1">
      <alignment horizontal="distributed" vertical="center"/>
    </xf>
    <xf numFmtId="0" fontId="37" fillId="0" borderId="0" xfId="1" applyFont="1" applyAlignment="1">
      <alignment horizontal="center" vertical="center" wrapText="1"/>
    </xf>
    <xf numFmtId="0" fontId="28" fillId="0" borderId="0" xfId="1" applyFont="1" applyAlignment="1">
      <alignment horizontal="center" vertical="center" wrapText="1"/>
    </xf>
    <xf numFmtId="0" fontId="27" fillId="0" borderId="0" xfId="1" applyFont="1" applyAlignment="1">
      <alignment horizontal="left" vertical="center" wrapText="1"/>
    </xf>
    <xf numFmtId="0" fontId="33" fillId="0" borderId="0" xfId="1" applyFont="1" applyAlignment="1">
      <alignment horizontal="center" vertical="center" shrinkToFit="1"/>
    </xf>
    <xf numFmtId="0" fontId="47" fillId="0" borderId="0" xfId="2" applyFont="1" applyAlignment="1">
      <alignment horizontal="left" vertical="center" wrapText="1"/>
    </xf>
    <xf numFmtId="0" fontId="47" fillId="0" borderId="0" xfId="2" applyFont="1" applyAlignment="1">
      <alignment horizontal="left" vertical="center"/>
    </xf>
    <xf numFmtId="0" fontId="52" fillId="0" borderId="7" xfId="2" applyFont="1" applyBorder="1" applyAlignment="1">
      <alignment horizontal="center" vertical="center"/>
    </xf>
    <xf numFmtId="0" fontId="52" fillId="0" borderId="8" xfId="2" applyFont="1" applyBorder="1" applyAlignment="1">
      <alignment horizontal="center" vertical="center"/>
    </xf>
    <xf numFmtId="0" fontId="52" fillId="0" borderId="52" xfId="2" applyFont="1" applyBorder="1" applyAlignment="1">
      <alignment horizontal="center" vertical="center"/>
    </xf>
    <xf numFmtId="0" fontId="52" fillId="0" borderId="53" xfId="2" applyFont="1" applyBorder="1" applyAlignment="1">
      <alignment horizontal="center" vertical="center"/>
    </xf>
    <xf numFmtId="0" fontId="52" fillId="0" borderId="9" xfId="2" applyFont="1" applyBorder="1" applyAlignment="1">
      <alignment horizontal="center" vertical="center"/>
    </xf>
    <xf numFmtId="0" fontId="52" fillId="0" borderId="2" xfId="2" applyFont="1" applyBorder="1" applyAlignment="1">
      <alignment horizontal="left" vertical="center"/>
    </xf>
    <xf numFmtId="0" fontId="52" fillId="0" borderId="13" xfId="2" applyFont="1" applyBorder="1" applyAlignment="1">
      <alignment horizontal="left" vertical="center"/>
    </xf>
    <xf numFmtId="0" fontId="52" fillId="0" borderId="12" xfId="2" applyFont="1" applyBorder="1" applyAlignment="1">
      <alignment horizontal="center" vertical="center"/>
    </xf>
    <xf numFmtId="0" fontId="52" fillId="0" borderId="2" xfId="2" applyFont="1" applyBorder="1" applyAlignment="1">
      <alignment horizontal="center" vertical="center"/>
    </xf>
    <xf numFmtId="0" fontId="52" fillId="0" borderId="10" xfId="2" applyFont="1" applyBorder="1" applyAlignment="1">
      <alignment horizontal="center" vertical="center"/>
    </xf>
    <xf numFmtId="0" fontId="52" fillId="0" borderId="6" xfId="2" applyFont="1" applyBorder="1" applyAlignment="1">
      <alignment horizontal="center" vertical="center"/>
    </xf>
    <xf numFmtId="0" fontId="52" fillId="0" borderId="11" xfId="2" applyFont="1" applyBorder="1" applyAlignment="1">
      <alignment horizontal="center" vertical="center"/>
    </xf>
    <xf numFmtId="0" fontId="52" fillId="0" borderId="29" xfId="2" applyFont="1" applyBorder="1" applyAlignment="1">
      <alignment horizontal="center" vertical="center"/>
    </xf>
    <xf numFmtId="0" fontId="52" fillId="0" borderId="30" xfId="2" applyFont="1" applyBorder="1" applyAlignment="1">
      <alignment horizontal="center" vertical="center"/>
    </xf>
    <xf numFmtId="0" fontId="52" fillId="0" borderId="31" xfId="2" applyFont="1" applyBorder="1" applyAlignment="1">
      <alignment horizontal="center" vertical="center"/>
    </xf>
    <xf numFmtId="0" fontId="44" fillId="0" borderId="51" xfId="2" applyFont="1" applyBorder="1" applyAlignment="1">
      <alignment horizontal="center" vertical="center"/>
    </xf>
    <xf numFmtId="0" fontId="44" fillId="0" borderId="50" xfId="2" applyFont="1" applyBorder="1" applyAlignment="1">
      <alignment horizontal="center" vertical="center"/>
    </xf>
    <xf numFmtId="0" fontId="52" fillId="0" borderId="26" xfId="2" applyFont="1" applyBorder="1" applyAlignment="1">
      <alignment horizontal="center" vertical="center"/>
    </xf>
    <xf numFmtId="0" fontId="52" fillId="0" borderId="0" xfId="2" applyFont="1" applyAlignment="1">
      <alignment horizontal="center" vertical="center"/>
    </xf>
    <xf numFmtId="0" fontId="52" fillId="0" borderId="27" xfId="2" applyFont="1" applyBorder="1" applyAlignment="1">
      <alignment horizontal="center" vertical="center"/>
    </xf>
    <xf numFmtId="0" fontId="39" fillId="0" borderId="10" xfId="2" applyBorder="1" applyAlignment="1">
      <alignment horizontal="left" vertical="center" shrinkToFit="1"/>
    </xf>
    <xf numFmtId="0" fontId="39" fillId="0" borderId="6" xfId="2" applyBorder="1" applyAlignment="1">
      <alignment horizontal="left" vertical="center" shrinkToFit="1"/>
    </xf>
    <xf numFmtId="0" fontId="39" fillId="0" borderId="11" xfId="2" applyBorder="1" applyAlignment="1">
      <alignment horizontal="left" vertical="center" shrinkToFit="1"/>
    </xf>
    <xf numFmtId="0" fontId="40" fillId="0" borderId="0" xfId="2" applyFont="1" applyAlignment="1">
      <alignment horizontal="center"/>
    </xf>
    <xf numFmtId="0" fontId="43" fillId="0" borderId="0" xfId="2" applyFont="1" applyAlignment="1">
      <alignment horizontal="center"/>
    </xf>
    <xf numFmtId="0" fontId="54" fillId="0" borderId="29" xfId="3" applyFont="1" applyBorder="1" applyAlignment="1">
      <alignment horizontal="center" vertical="center"/>
    </xf>
  </cellXfs>
  <cellStyles count="4">
    <cellStyle name="ハイパーリンク" xfId="3" builtinId="8"/>
    <cellStyle name="標準" xfId="0" builtinId="0"/>
    <cellStyle name="標準 2" xfId="1"/>
    <cellStyle name="標準 3" xfId="2"/>
  </cellStyles>
  <dxfs count="1">
    <dxf>
      <font>
        <color rgb="FF9C0006"/>
      </font>
      <fill>
        <patternFill patternType="solid">
          <fgColor indexed="64"/>
          <bgColor theme="9" tint="0.599993896298104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62</xdr:col>
      <xdr:colOff>0</xdr:colOff>
      <xdr:row>4</xdr:row>
      <xdr:rowOff>11430</xdr:rowOff>
    </xdr:from>
    <xdr:to>
      <xdr:col>65</xdr:col>
      <xdr:colOff>108585</xdr:colOff>
      <xdr:row>7</xdr:row>
      <xdr:rowOff>45720</xdr:rowOff>
    </xdr:to>
    <xdr:sp macro="" textlink="">
      <xdr:nvSpPr>
        <xdr:cNvPr id="2" name="楕円 1">
          <a:extLst>
            <a:ext uri="{FF2B5EF4-FFF2-40B4-BE49-F238E27FC236}">
              <a16:creationId xmlns:a16="http://schemas.microsoft.com/office/drawing/2014/main" id="{762BF687-68FE-EDA7-AED7-5C977A024B73}"/>
            </a:ext>
          </a:extLst>
        </xdr:cNvPr>
        <xdr:cNvSpPr/>
      </xdr:nvSpPr>
      <xdr:spPr>
        <a:xfrm>
          <a:off x="7086600" y="742950"/>
          <a:ext cx="451485" cy="415290"/>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9525</xdr:colOff>
      <xdr:row>7</xdr:row>
      <xdr:rowOff>114300</xdr:rowOff>
    </xdr:from>
    <xdr:to>
      <xdr:col>98</xdr:col>
      <xdr:colOff>66675</xdr:colOff>
      <xdr:row>22</xdr:row>
      <xdr:rowOff>38100</xdr:rowOff>
    </xdr:to>
    <xdr:sp macro="" textlink="">
      <xdr:nvSpPr>
        <xdr:cNvPr id="4" name="テキスト ボックス 3"/>
        <xdr:cNvSpPr txBox="1"/>
      </xdr:nvSpPr>
      <xdr:spPr>
        <a:xfrm>
          <a:off x="6753225" y="1209675"/>
          <a:ext cx="4514850" cy="37147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最終エントリーについて</a:t>
          </a:r>
          <a:endParaRPr kumimoji="1" lang="en-US" altLang="ja-JP" sz="1600"/>
        </a:p>
        <a:p>
          <a:r>
            <a:rPr kumimoji="1" lang="ja-JP" altLang="en-US" sz="1100"/>
            <a:t>本年度より高体連全道大会も他の２大会と同じように競技本部でコンポジションメンバーシートの出場しない選手を抹消してもらう形式にします。</a:t>
          </a:r>
          <a:endParaRPr kumimoji="1" lang="en-US" altLang="ja-JP" sz="1100"/>
        </a:p>
        <a:p>
          <a:r>
            <a:rPr kumimoji="1" lang="ja-JP" altLang="en-US" sz="1100"/>
            <a:t>その関係で最終エントリー届を事前に提出していただき内容を確認の上、コンポジションメンバーシートを作成しなくてはいけません。この作業には多くの時間がかかりますので以下のように提出時間を設定させていただきますのでご協力願います。</a:t>
          </a:r>
          <a:endParaRPr kumimoji="1" lang="en-US" altLang="ja-JP" sz="1100"/>
        </a:p>
        <a:p>
          <a:r>
            <a:rPr kumimoji="1" lang="ja-JP" altLang="en-US" sz="1100"/>
            <a:t>４月１０日（火）公開練習時　提出場所は２会場どちらでもかまいません。</a:t>
          </a:r>
          <a:endParaRPr kumimoji="1" lang="en-US" altLang="ja-JP" sz="1100"/>
        </a:p>
        <a:p>
          <a:r>
            <a:rPr kumimoji="1" lang="ja-JP" altLang="en-US" sz="1100"/>
            <a:t>　　よつ葉アリーナ十勝・・専門委員控室</a:t>
          </a:r>
          <a:endParaRPr kumimoji="1" lang="en-US" altLang="ja-JP" sz="1100"/>
        </a:p>
        <a:p>
          <a:r>
            <a:rPr kumimoji="1" lang="ja-JP" altLang="en-US" sz="1100"/>
            <a:t>　　白樺学園高校・・・ステージ競技本部</a:t>
          </a:r>
          <a:endParaRPr kumimoji="1" lang="en-US" altLang="ja-JP" sz="1100"/>
        </a:p>
        <a:p>
          <a:r>
            <a:rPr kumimoji="1" lang="ja-JP" altLang="en-US" sz="1100"/>
            <a:t>時間は１２：００までとします。都合が悪い場合はできるだけ早めによつ葉アリーナ十勝で提出してください。</a:t>
          </a:r>
          <a:endParaRPr kumimoji="1" lang="en-US" altLang="ja-JP" sz="1100"/>
        </a:p>
        <a:p>
          <a:r>
            <a:rPr kumimoji="1" lang="en-US" altLang="ja-JP" sz="1100"/>
            <a:t>※</a:t>
          </a:r>
          <a:r>
            <a:rPr kumimoji="1" lang="ja-JP" altLang="en-US" sz="1100"/>
            <a:t>変更がある場合は代表者会議後コンポジションメンバーシートの確認をさせていただきます。</a:t>
          </a:r>
          <a:endParaRPr kumimoji="1" lang="en-US" altLang="ja-JP" sz="1100"/>
        </a:p>
        <a:p>
          <a:r>
            <a:rPr kumimoji="1" lang="ja-JP" altLang="en-US" sz="1600"/>
            <a:t>最終エントリー作成方法</a:t>
          </a:r>
          <a:endParaRPr kumimoji="1" lang="en-US" altLang="ja-JP" sz="1600"/>
        </a:p>
        <a:p>
          <a:r>
            <a:rPr kumimoji="1" lang="ja-JP" altLang="en-US" sz="1100"/>
            <a:t>　①エントリー作成方法は①参加申込書のシートに入力すると自動的に「変更前（申込時）」欄に選手名等表示されます。</a:t>
          </a:r>
          <a:endParaRPr kumimoji="1" lang="en-US" altLang="ja-JP" sz="1100"/>
        </a:p>
        <a:p>
          <a:r>
            <a:rPr kumimoji="1" lang="ja-JP" altLang="en-US" sz="1100"/>
            <a:t>　変更のある場合は「変更後」に手書きもしくは入力印刷したものを提出してください。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62865</xdr:colOff>
      <xdr:row>4</xdr:row>
      <xdr:rowOff>3810</xdr:rowOff>
    </xdr:from>
    <xdr:to>
      <xdr:col>8</xdr:col>
      <xdr:colOff>179070</xdr:colOff>
      <xdr:row>5</xdr:row>
      <xdr:rowOff>152400</xdr:rowOff>
    </xdr:to>
    <xdr:sp macro="" textlink="">
      <xdr:nvSpPr>
        <xdr:cNvPr id="3" name="楕円 2">
          <a:extLst>
            <a:ext uri="{FF2B5EF4-FFF2-40B4-BE49-F238E27FC236}">
              <a16:creationId xmlns:a16="http://schemas.microsoft.com/office/drawing/2014/main" id="{A865F6DE-5763-A843-0887-2839A01C4628}"/>
            </a:ext>
          </a:extLst>
        </xdr:cNvPr>
        <xdr:cNvSpPr/>
      </xdr:nvSpPr>
      <xdr:spPr>
        <a:xfrm>
          <a:off x="4840605" y="1779270"/>
          <a:ext cx="710565" cy="438150"/>
        </a:xfrm>
        <a:prstGeom prst="ellipse">
          <a:avLst/>
        </a:prstGeom>
        <a:noFill/>
        <a:ln w="1905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171450</xdr:colOff>
      <xdr:row>1</xdr:row>
      <xdr:rowOff>161925</xdr:rowOff>
    </xdr:from>
    <xdr:to>
      <xdr:col>1</xdr:col>
      <xdr:colOff>82188</xdr:colOff>
      <xdr:row>4</xdr:row>
      <xdr:rowOff>63681</xdr:rowOff>
    </xdr:to>
    <xdr:pic>
      <xdr:nvPicPr>
        <xdr:cNvPr id="5" name="図 4" descr="TaroPhoto0">
          <a:extLst>
            <a:ext uri="{FF2B5EF4-FFF2-40B4-BE49-F238E27FC236}">
              <a16:creationId xmlns:a16="http://schemas.microsoft.com/office/drawing/2014/main" id="{3F9BB1CD-795E-43A6-8741-0689DBC99727}"/>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857250"/>
          <a:ext cx="1120413" cy="9780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teacher\&#20840;&#36947;&#22823;&#20250;&#38306;&#20418;\H24%20&#20840;&#36947;&#22823;&#20250;&#65288;&#21271;&#35211;&#65289;\01%20&#20381;&#38972;&#12539;&#31036;&#29366;&#12539;&#37109;&#36865;\&#21508;&#25903;&#37096;&#24403;&#30058;&#26657;&#23451;&#25991;&#26360;\07%20H23&#20104;&#36984;&#32080;&#26524;&#22577;&#2157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番校一覧"/>
      <sheetName val="予選結果報告かがみ"/>
      <sheetName val="予選結果報告書類1枚め"/>
      <sheetName val="予選結果報告書類2枚め"/>
    </sheetNames>
    <sheetDataSet>
      <sheetData sheetId="0">
        <row r="3">
          <cell r="A3">
            <v>1</v>
          </cell>
          <cell r="B3" t="str">
            <v>函館</v>
          </cell>
          <cell r="C3" t="str">
            <v>ＭＦ</v>
          </cell>
          <cell r="D3">
            <v>5</v>
          </cell>
          <cell r="E3">
            <v>27</v>
          </cell>
          <cell r="F3" t="str">
            <v>金</v>
          </cell>
          <cell r="G3" t="str">
            <v>～</v>
          </cell>
          <cell r="H3">
            <v>5</v>
          </cell>
          <cell r="I3">
            <v>29</v>
          </cell>
          <cell r="J3" t="str">
            <v>日</v>
          </cell>
          <cell r="K3" t="str">
            <v>北海道</v>
          </cell>
          <cell r="L3" t="str">
            <v>函館工業</v>
          </cell>
          <cell r="M3" t="str">
            <v>高等学校</v>
          </cell>
        </row>
        <row r="4">
          <cell r="A4">
            <v>2</v>
          </cell>
          <cell r="B4" t="str">
            <v>室蘭</v>
          </cell>
          <cell r="C4" t="str">
            <v>Ｍ</v>
          </cell>
          <cell r="D4">
            <v>5</v>
          </cell>
          <cell r="E4">
            <v>27</v>
          </cell>
          <cell r="F4" t="str">
            <v>金</v>
          </cell>
          <cell r="G4" t="str">
            <v>～</v>
          </cell>
          <cell r="H4">
            <v>5</v>
          </cell>
          <cell r="I4">
            <v>29</v>
          </cell>
          <cell r="J4" t="str">
            <v>日</v>
          </cell>
          <cell r="K4" t="str">
            <v>北海道</v>
          </cell>
          <cell r="L4" t="str">
            <v>苫小牧南</v>
          </cell>
          <cell r="M4" t="str">
            <v>高等学校</v>
          </cell>
        </row>
        <row r="5">
          <cell r="A5">
            <v>3</v>
          </cell>
          <cell r="B5" t="str">
            <v>室蘭</v>
          </cell>
          <cell r="C5" t="str">
            <v>Ｆ</v>
          </cell>
          <cell r="D5">
            <v>5</v>
          </cell>
          <cell r="E5">
            <v>21</v>
          </cell>
          <cell r="F5" t="str">
            <v>土</v>
          </cell>
          <cell r="G5" t="str">
            <v>～</v>
          </cell>
          <cell r="H5">
            <v>5</v>
          </cell>
          <cell r="I5">
            <v>23</v>
          </cell>
          <cell r="J5" t="str">
            <v>月</v>
          </cell>
          <cell r="L5" t="str">
            <v>登別大谷</v>
          </cell>
          <cell r="M5" t="str">
            <v>高等学校</v>
          </cell>
        </row>
        <row r="6">
          <cell r="A6">
            <v>4</v>
          </cell>
          <cell r="B6" t="str">
            <v>小樽</v>
          </cell>
          <cell r="C6" t="str">
            <v>ＭＦ</v>
          </cell>
          <cell r="D6">
            <v>5</v>
          </cell>
          <cell r="E6">
            <v>27</v>
          </cell>
          <cell r="F6" t="str">
            <v>金</v>
          </cell>
          <cell r="G6" t="str">
            <v>～</v>
          </cell>
          <cell r="H6">
            <v>5</v>
          </cell>
          <cell r="I6">
            <v>28</v>
          </cell>
          <cell r="J6" t="str">
            <v>土</v>
          </cell>
          <cell r="K6" t="str">
            <v>北海道</v>
          </cell>
          <cell r="L6" t="str">
            <v>岩内</v>
          </cell>
          <cell r="M6" t="str">
            <v>高等学校</v>
          </cell>
        </row>
        <row r="7">
          <cell r="A7">
            <v>5</v>
          </cell>
          <cell r="B7" t="str">
            <v>札幌</v>
          </cell>
          <cell r="C7" t="str">
            <v>Ｍ</v>
          </cell>
          <cell r="D7">
            <v>5</v>
          </cell>
          <cell r="E7">
            <v>30</v>
          </cell>
          <cell r="F7" t="str">
            <v>日</v>
          </cell>
          <cell r="G7" t="str">
            <v>～</v>
          </cell>
          <cell r="H7">
            <v>6</v>
          </cell>
          <cell r="I7">
            <v>1</v>
          </cell>
          <cell r="J7" t="str">
            <v>火</v>
          </cell>
          <cell r="K7" t="str">
            <v>北海道</v>
          </cell>
          <cell r="L7" t="str">
            <v>札幌北</v>
          </cell>
          <cell r="M7" t="str">
            <v>高等学校</v>
          </cell>
        </row>
        <row r="8">
          <cell r="A8">
            <v>6</v>
          </cell>
          <cell r="B8" t="str">
            <v>札幌</v>
          </cell>
          <cell r="C8" t="str">
            <v>Ｆ</v>
          </cell>
          <cell r="D8">
            <v>5</v>
          </cell>
          <cell r="E8">
            <v>30</v>
          </cell>
          <cell r="F8" t="str">
            <v>日</v>
          </cell>
          <cell r="G8" t="str">
            <v>～</v>
          </cell>
          <cell r="H8">
            <v>6</v>
          </cell>
          <cell r="I8">
            <v>1</v>
          </cell>
          <cell r="J8" t="str">
            <v>火</v>
          </cell>
          <cell r="K8" t="str">
            <v>北海道</v>
          </cell>
          <cell r="L8" t="str">
            <v>札幌啓北商業</v>
          </cell>
          <cell r="M8" t="str">
            <v>高等学校</v>
          </cell>
        </row>
        <row r="9">
          <cell r="A9">
            <v>7</v>
          </cell>
          <cell r="B9" t="str">
            <v>空知</v>
          </cell>
          <cell r="C9" t="str">
            <v>ＭＦ</v>
          </cell>
          <cell r="D9">
            <v>5</v>
          </cell>
          <cell r="E9">
            <v>26</v>
          </cell>
          <cell r="F9" t="str">
            <v>木</v>
          </cell>
          <cell r="G9" t="str">
            <v>～</v>
          </cell>
          <cell r="H9">
            <v>5</v>
          </cell>
          <cell r="I9">
            <v>28</v>
          </cell>
          <cell r="J9" t="str">
            <v>土</v>
          </cell>
          <cell r="K9" t="str">
            <v>北海道</v>
          </cell>
          <cell r="L9" t="str">
            <v>深川西</v>
          </cell>
          <cell r="M9" t="str">
            <v>高等学校</v>
          </cell>
        </row>
        <row r="10">
          <cell r="A10">
            <v>8</v>
          </cell>
          <cell r="B10" t="str">
            <v>旭川</v>
          </cell>
          <cell r="C10" t="str">
            <v>ＭＦ</v>
          </cell>
          <cell r="D10">
            <v>5</v>
          </cell>
          <cell r="E10">
            <v>30</v>
          </cell>
          <cell r="F10" t="str">
            <v>月</v>
          </cell>
          <cell r="G10" t="str">
            <v>～</v>
          </cell>
          <cell r="H10">
            <v>6</v>
          </cell>
          <cell r="I10">
            <v>1</v>
          </cell>
          <cell r="J10" t="str">
            <v>水</v>
          </cell>
          <cell r="K10" t="str">
            <v>北海道</v>
          </cell>
          <cell r="L10" t="str">
            <v>旭川工業</v>
          </cell>
          <cell r="M10" t="str">
            <v>高等学校</v>
          </cell>
        </row>
        <row r="11">
          <cell r="A11">
            <v>9</v>
          </cell>
          <cell r="B11" t="str">
            <v>名寄</v>
          </cell>
          <cell r="C11" t="str">
            <v>ＭＦ</v>
          </cell>
          <cell r="D11">
            <v>5</v>
          </cell>
          <cell r="E11">
            <v>27</v>
          </cell>
          <cell r="F11" t="str">
            <v>金</v>
          </cell>
          <cell r="G11" t="str">
            <v>～</v>
          </cell>
          <cell r="H11">
            <v>5</v>
          </cell>
          <cell r="I11">
            <v>29</v>
          </cell>
          <cell r="J11" t="str">
            <v>日</v>
          </cell>
          <cell r="K11" t="str">
            <v>学校法人</v>
          </cell>
          <cell r="L11" t="str">
            <v>稚内大谷</v>
          </cell>
          <cell r="M11" t="str">
            <v>高等学校</v>
          </cell>
        </row>
        <row r="12">
          <cell r="A12">
            <v>10</v>
          </cell>
          <cell r="B12" t="str">
            <v>北見</v>
          </cell>
          <cell r="C12" t="str">
            <v>ＭＦ</v>
          </cell>
          <cell r="D12">
            <v>5</v>
          </cell>
          <cell r="E12">
            <v>26</v>
          </cell>
          <cell r="F12" t="str">
            <v>木</v>
          </cell>
          <cell r="G12" t="str">
            <v>～</v>
          </cell>
          <cell r="H12">
            <v>5</v>
          </cell>
          <cell r="I12">
            <v>28</v>
          </cell>
          <cell r="J12" t="str">
            <v>土</v>
          </cell>
          <cell r="K12" t="str">
            <v>北海道</v>
          </cell>
          <cell r="L12" t="str">
            <v>網走南ヶ丘</v>
          </cell>
          <cell r="M12" t="str">
            <v>高等学校</v>
          </cell>
        </row>
        <row r="13">
          <cell r="A13">
            <v>11</v>
          </cell>
          <cell r="B13" t="str">
            <v>十勝</v>
          </cell>
          <cell r="C13" t="str">
            <v>ＭＦ</v>
          </cell>
          <cell r="D13">
            <v>5</v>
          </cell>
          <cell r="E13">
            <v>26</v>
          </cell>
          <cell r="F13" t="str">
            <v>木</v>
          </cell>
          <cell r="G13" t="str">
            <v>～</v>
          </cell>
          <cell r="H13">
            <v>5</v>
          </cell>
          <cell r="I13">
            <v>28</v>
          </cell>
          <cell r="J13" t="str">
            <v>土</v>
          </cell>
          <cell r="K13" t="str">
            <v>北海道</v>
          </cell>
          <cell r="L13" t="str">
            <v>帯広南商業</v>
          </cell>
          <cell r="M13" t="str">
            <v>高等学校</v>
          </cell>
        </row>
        <row r="14">
          <cell r="A14">
            <v>12</v>
          </cell>
          <cell r="B14" t="str">
            <v>釧根</v>
          </cell>
          <cell r="C14" t="str">
            <v>ＭＦ</v>
          </cell>
          <cell r="D14">
            <v>5</v>
          </cell>
          <cell r="E14">
            <v>28</v>
          </cell>
          <cell r="F14" t="str">
            <v>土</v>
          </cell>
          <cell r="G14" t="str">
            <v>～</v>
          </cell>
          <cell r="H14">
            <v>5</v>
          </cell>
          <cell r="I14">
            <v>30</v>
          </cell>
          <cell r="J14" t="str">
            <v>月</v>
          </cell>
          <cell r="K14" t="str">
            <v>北海道</v>
          </cell>
          <cell r="L14" t="str">
            <v>中標津</v>
          </cell>
          <cell r="M14" t="str">
            <v>高等学校</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L35"/>
  <sheetViews>
    <sheetView tabSelected="1" topLeftCell="A4" workbookViewId="0">
      <selection activeCell="G22" sqref="G22:AB22"/>
    </sheetView>
  </sheetViews>
  <sheetFormatPr defaultColWidth="1.7109375" defaultRowHeight="12" x14ac:dyDescent="0.15"/>
  <cols>
    <col min="1" max="28" width="1.7109375" style="1"/>
    <col min="29" max="29" width="1.7109375" style="1" customWidth="1"/>
    <col min="30" max="34" width="1.7109375" style="1"/>
    <col min="35" max="35" width="1.7109375" style="1" customWidth="1"/>
    <col min="36" max="40" width="1.7109375" style="1"/>
    <col min="41" max="41" width="1.7109375" style="1" customWidth="1"/>
    <col min="42" max="42" width="1.7109375" style="1"/>
    <col min="43" max="43" width="1.7109375" style="1" customWidth="1"/>
    <col min="44" max="48" width="1.7109375" style="1"/>
    <col min="49" max="49" width="1.7109375" style="1" customWidth="1"/>
    <col min="50" max="60" width="1.7109375" style="1"/>
    <col min="61" max="61" width="6.85546875" style="1" customWidth="1"/>
    <col min="62" max="62" width="1.7109375" style="1"/>
    <col min="63" max="64" width="7.85546875" style="1" customWidth="1"/>
    <col min="65" max="16384" width="1.7109375" style="1"/>
  </cols>
  <sheetData>
    <row r="1" spans="3:64" ht="9.75" customHeight="1" x14ac:dyDescent="0.15"/>
    <row r="2" spans="3:64" ht="20.100000000000001" customHeight="1" x14ac:dyDescent="0.15">
      <c r="F2" s="143" t="str">
        <f>BK3&amp;BL3&amp;"年度　北海道高等学校総合体育大会バレーボール競技大会"</f>
        <v>令和7年度　北海道高等学校総合体育大会バレーボール競技大会</v>
      </c>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2"/>
      <c r="BK2" s="3" t="s">
        <v>0</v>
      </c>
      <c r="BL2" s="3" t="s">
        <v>1</v>
      </c>
    </row>
    <row r="3" spans="3:64" ht="20.100000000000001" customHeight="1" x14ac:dyDescent="0.15">
      <c r="F3" s="143" t="str">
        <f>"兼　"&amp;BK3&amp;BL3&amp;"年度　全国高等学校総合体育大会バレーボール競技大会北海道予選会"</f>
        <v>兼　令和7年度　全国高等学校総合体育大会バレーボール競技大会北海道予選会</v>
      </c>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2"/>
      <c r="BK3" s="3" t="s">
        <v>57</v>
      </c>
      <c r="BL3" s="4">
        <v>7</v>
      </c>
    </row>
    <row r="4" spans="3:64" ht="9.75" customHeight="1" x14ac:dyDescent="0.15"/>
    <row r="5" spans="3:64" ht="20.25" customHeight="1" thickBot="1" x14ac:dyDescent="0.2">
      <c r="C5" s="144" t="s">
        <v>2</v>
      </c>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row>
    <row r="6" spans="3:64" ht="48.75" customHeight="1" thickTop="1" thickBot="1" x14ac:dyDescent="0.2">
      <c r="C6" s="145" t="s">
        <v>110</v>
      </c>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7"/>
    </row>
    <row r="7" spans="3:64" ht="9.75" customHeight="1" thickTop="1" x14ac:dyDescent="0.1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row>
    <row r="8" spans="3:64" ht="21.95" customHeight="1" x14ac:dyDescent="0.15">
      <c r="C8" s="58"/>
      <c r="D8" s="148" t="s">
        <v>3</v>
      </c>
      <c r="E8" s="148"/>
      <c r="F8" s="148"/>
      <c r="G8" s="148"/>
      <c r="H8" s="148"/>
      <c r="I8" s="148"/>
      <c r="J8" s="148"/>
      <c r="K8" s="148"/>
      <c r="L8" s="59"/>
      <c r="M8" s="149" t="s">
        <v>54</v>
      </c>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1"/>
      <c r="AW8" s="152" t="s">
        <v>83</v>
      </c>
      <c r="AX8" s="153"/>
      <c r="AY8" s="153"/>
      <c r="AZ8" s="153"/>
      <c r="BA8" s="154" t="s">
        <v>84</v>
      </c>
      <c r="BB8" s="155"/>
      <c r="BC8" s="155"/>
      <c r="BD8" s="155"/>
      <c r="BE8" s="155"/>
      <c r="BF8" s="155"/>
      <c r="BG8" s="155"/>
      <c r="BH8" s="155"/>
      <c r="BI8" s="156"/>
    </row>
    <row r="9" spans="3:64" ht="21.95" customHeight="1" x14ac:dyDescent="0.15">
      <c r="C9" s="58"/>
      <c r="D9" s="148" t="s">
        <v>4</v>
      </c>
      <c r="E9" s="148"/>
      <c r="F9" s="148"/>
      <c r="G9" s="148"/>
      <c r="H9" s="148"/>
      <c r="I9" s="148"/>
      <c r="J9" s="148"/>
      <c r="K9" s="148"/>
      <c r="L9" s="59"/>
      <c r="M9" s="149" t="s">
        <v>112</v>
      </c>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1"/>
      <c r="AW9" s="152" t="s">
        <v>85</v>
      </c>
      <c r="AX9" s="153"/>
      <c r="AY9" s="153"/>
      <c r="AZ9" s="153"/>
      <c r="BA9" s="154" t="s">
        <v>55</v>
      </c>
      <c r="BB9" s="155"/>
      <c r="BC9" s="155"/>
      <c r="BD9" s="155"/>
      <c r="BE9" s="155"/>
      <c r="BF9" s="155"/>
      <c r="BG9" s="155"/>
      <c r="BH9" s="155"/>
      <c r="BI9" s="156"/>
    </row>
    <row r="10" spans="3:64" ht="21.95" customHeight="1" x14ac:dyDescent="0.15">
      <c r="C10" s="58"/>
      <c r="D10" s="148" t="s">
        <v>5</v>
      </c>
      <c r="E10" s="148"/>
      <c r="F10" s="148"/>
      <c r="G10" s="148"/>
      <c r="H10" s="148"/>
      <c r="I10" s="148"/>
      <c r="J10" s="148"/>
      <c r="K10" s="148"/>
      <c r="L10" s="59"/>
      <c r="M10" s="149" t="s">
        <v>56</v>
      </c>
      <c r="N10" s="150"/>
      <c r="O10" s="150"/>
      <c r="P10" s="150"/>
      <c r="Q10" s="150"/>
      <c r="R10" s="150"/>
      <c r="S10" s="150"/>
      <c r="T10" s="150"/>
      <c r="U10" s="150"/>
      <c r="V10" s="150"/>
      <c r="W10" s="150"/>
      <c r="X10" s="150"/>
      <c r="Y10" s="150"/>
      <c r="Z10" s="150"/>
      <c r="AA10" s="150"/>
      <c r="AB10" s="150"/>
      <c r="AC10" s="150"/>
      <c r="AD10" s="150"/>
      <c r="AE10" s="150"/>
      <c r="AF10" s="150"/>
      <c r="AG10" s="63"/>
      <c r="AH10" s="148" t="s">
        <v>89</v>
      </c>
      <c r="AI10" s="148"/>
      <c r="AJ10" s="148"/>
      <c r="AK10" s="148"/>
      <c r="AL10" s="148"/>
      <c r="AM10" s="148"/>
      <c r="AN10" s="148"/>
      <c r="AO10" s="148"/>
      <c r="AP10" s="64"/>
      <c r="AQ10" s="157" t="s">
        <v>90</v>
      </c>
      <c r="AR10" s="157"/>
      <c r="AS10" s="157"/>
      <c r="AT10" s="157"/>
      <c r="AU10" s="157"/>
      <c r="AV10" s="157"/>
      <c r="AW10" s="157"/>
      <c r="AX10" s="157"/>
      <c r="AY10" s="157"/>
      <c r="AZ10" s="157"/>
      <c r="BA10" s="157"/>
      <c r="BB10" s="157"/>
      <c r="BC10" s="157"/>
      <c r="BD10" s="157"/>
      <c r="BE10" s="157"/>
      <c r="BF10" s="157"/>
      <c r="BG10" s="157"/>
      <c r="BH10" s="157"/>
      <c r="BI10" s="157"/>
    </row>
    <row r="11" spans="3:64" ht="21.95" customHeight="1" x14ac:dyDescent="0.15">
      <c r="C11" s="58"/>
      <c r="D11" s="148" t="s">
        <v>6</v>
      </c>
      <c r="E11" s="148"/>
      <c r="F11" s="148"/>
      <c r="G11" s="148"/>
      <c r="H11" s="148"/>
      <c r="I11" s="148"/>
      <c r="J11" s="148"/>
      <c r="K11" s="148"/>
      <c r="L11" s="59"/>
      <c r="M11" s="158" t="s">
        <v>157</v>
      </c>
      <c r="N11" s="158"/>
      <c r="O11" s="158"/>
      <c r="P11" s="158"/>
      <c r="Q11" s="158"/>
      <c r="R11" s="158"/>
      <c r="S11" s="158"/>
      <c r="T11" s="158"/>
      <c r="U11" s="158"/>
      <c r="V11" s="158"/>
      <c r="W11" s="158"/>
      <c r="X11" s="158"/>
      <c r="Y11" s="158"/>
      <c r="Z11" s="158"/>
      <c r="AA11" s="158"/>
      <c r="AB11" s="158"/>
      <c r="AC11" s="158"/>
      <c r="AD11" s="158"/>
      <c r="AE11" s="158"/>
      <c r="AF11" s="158"/>
      <c r="AG11" s="58"/>
      <c r="AH11" s="148" t="s">
        <v>7</v>
      </c>
      <c r="AI11" s="148"/>
      <c r="AJ11" s="148"/>
      <c r="AK11" s="148"/>
      <c r="AL11" s="148"/>
      <c r="AM11" s="148"/>
      <c r="AN11" s="148"/>
      <c r="AO11" s="148"/>
      <c r="AP11" s="59"/>
      <c r="AQ11" s="168" t="s">
        <v>160</v>
      </c>
      <c r="AR11" s="169"/>
      <c r="AS11" s="169"/>
      <c r="AT11" s="169"/>
      <c r="AU11" s="169"/>
      <c r="AV11" s="169"/>
      <c r="AW11" s="169"/>
      <c r="AX11" s="169"/>
      <c r="AY11" s="169"/>
      <c r="AZ11" s="169"/>
      <c r="BA11" s="169"/>
      <c r="BB11" s="169"/>
      <c r="BC11" s="169"/>
      <c r="BD11" s="169"/>
      <c r="BE11" s="169"/>
      <c r="BF11" s="169"/>
      <c r="BG11" s="169"/>
      <c r="BH11" s="169"/>
      <c r="BI11" s="170"/>
    </row>
    <row r="12" spans="3:64" ht="21.95" customHeight="1" x14ac:dyDescent="0.15">
      <c r="C12" s="58"/>
      <c r="D12" s="148" t="s">
        <v>143</v>
      </c>
      <c r="E12" s="148"/>
      <c r="F12" s="148"/>
      <c r="G12" s="148"/>
      <c r="H12" s="148"/>
      <c r="I12" s="148"/>
      <c r="J12" s="148"/>
      <c r="K12" s="148"/>
      <c r="L12" s="59"/>
      <c r="M12" s="158" t="s">
        <v>158</v>
      </c>
      <c r="N12" s="158"/>
      <c r="O12" s="158"/>
      <c r="P12" s="158"/>
      <c r="Q12" s="158"/>
      <c r="R12" s="158"/>
      <c r="S12" s="158"/>
      <c r="T12" s="158"/>
      <c r="U12" s="158"/>
      <c r="V12" s="158"/>
      <c r="W12" s="158"/>
      <c r="X12" s="158"/>
      <c r="Y12" s="158"/>
      <c r="Z12" s="158"/>
      <c r="AA12" s="158"/>
      <c r="AB12" s="158"/>
      <c r="AC12" s="158"/>
      <c r="AD12" s="158"/>
      <c r="AE12" s="158"/>
      <c r="AF12" s="158"/>
      <c r="AG12" s="58"/>
      <c r="AH12" s="148" t="s">
        <v>113</v>
      </c>
      <c r="AI12" s="148"/>
      <c r="AJ12" s="148"/>
      <c r="AK12" s="148"/>
      <c r="AL12" s="148"/>
      <c r="AM12" s="148"/>
      <c r="AN12" s="148"/>
      <c r="AO12" s="148"/>
      <c r="AP12" s="59"/>
      <c r="AQ12" s="168" t="s">
        <v>161</v>
      </c>
      <c r="AR12" s="169"/>
      <c r="AS12" s="169"/>
      <c r="AT12" s="169"/>
      <c r="AU12" s="169"/>
      <c r="AV12" s="169"/>
      <c r="AW12" s="169"/>
      <c r="AX12" s="169"/>
      <c r="AY12" s="169"/>
      <c r="AZ12" s="169"/>
      <c r="BA12" s="169"/>
      <c r="BB12" s="169"/>
      <c r="BC12" s="169"/>
      <c r="BD12" s="169"/>
      <c r="BE12" s="169"/>
      <c r="BF12" s="169"/>
      <c r="BG12" s="169"/>
      <c r="BH12" s="169"/>
      <c r="BI12" s="170"/>
    </row>
    <row r="13" spans="3:64" ht="21.95" customHeight="1" x14ac:dyDescent="0.15">
      <c r="C13" s="58"/>
      <c r="D13" s="148" t="s">
        <v>86</v>
      </c>
      <c r="E13" s="148"/>
      <c r="F13" s="148"/>
      <c r="G13" s="148"/>
      <c r="H13" s="148"/>
      <c r="I13" s="148"/>
      <c r="J13" s="148"/>
      <c r="K13" s="148"/>
      <c r="L13" s="59"/>
      <c r="M13" s="158" t="s">
        <v>159</v>
      </c>
      <c r="N13" s="158"/>
      <c r="O13" s="158"/>
      <c r="P13" s="158"/>
      <c r="Q13" s="158"/>
      <c r="R13" s="158"/>
      <c r="S13" s="158"/>
      <c r="T13" s="158"/>
      <c r="U13" s="158"/>
      <c r="V13" s="158"/>
      <c r="W13" s="158"/>
      <c r="X13" s="158"/>
      <c r="Y13" s="158"/>
      <c r="Z13" s="158"/>
      <c r="AA13" s="158"/>
      <c r="AB13" s="158"/>
      <c r="AC13" s="158"/>
      <c r="AD13" s="158"/>
      <c r="AE13" s="158"/>
      <c r="AF13" s="158"/>
      <c r="AG13" s="60"/>
      <c r="AH13" s="166"/>
      <c r="AI13" s="166"/>
      <c r="AJ13" s="166"/>
      <c r="AK13" s="166"/>
      <c r="AL13" s="166"/>
      <c r="AM13" s="166"/>
      <c r="AN13" s="166"/>
      <c r="AO13" s="166"/>
      <c r="AP13" s="60"/>
      <c r="AQ13" s="167"/>
      <c r="AR13" s="167"/>
      <c r="AS13" s="167"/>
      <c r="AT13" s="167"/>
      <c r="AU13" s="167"/>
      <c r="AV13" s="167"/>
      <c r="AW13" s="167"/>
      <c r="AX13" s="167"/>
      <c r="AY13" s="167"/>
      <c r="AZ13" s="167"/>
      <c r="BA13" s="167"/>
      <c r="BB13" s="167"/>
      <c r="BC13" s="167"/>
      <c r="BD13" s="167"/>
      <c r="BE13" s="167"/>
      <c r="BF13" s="167"/>
      <c r="BG13" s="167"/>
      <c r="BH13" s="167"/>
      <c r="BI13" s="167"/>
    </row>
    <row r="14" spans="3:64" ht="9.75" customHeight="1" x14ac:dyDescent="0.15">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row>
    <row r="15" spans="3:64" ht="27.75" customHeight="1" x14ac:dyDescent="0.15">
      <c r="C15" s="171" t="s">
        <v>8</v>
      </c>
      <c r="D15" s="171"/>
      <c r="E15" s="171"/>
      <c r="F15" s="171"/>
      <c r="G15" s="139" t="s">
        <v>9</v>
      </c>
      <c r="H15" s="140"/>
      <c r="I15" s="140"/>
      <c r="J15" s="140"/>
      <c r="K15" s="140"/>
      <c r="L15" s="140"/>
      <c r="M15" s="140"/>
      <c r="N15" s="140"/>
      <c r="O15" s="140"/>
      <c r="P15" s="140"/>
      <c r="Q15" s="140"/>
      <c r="R15" s="140"/>
      <c r="S15" s="140"/>
      <c r="T15" s="140"/>
      <c r="U15" s="140"/>
      <c r="V15" s="140"/>
      <c r="W15" s="140"/>
      <c r="X15" s="140"/>
      <c r="Y15" s="140"/>
      <c r="Z15" s="140"/>
      <c r="AA15" s="140"/>
      <c r="AB15" s="141"/>
      <c r="AC15" s="142" t="s">
        <v>10</v>
      </c>
      <c r="AD15" s="142"/>
      <c r="AE15" s="142"/>
      <c r="AF15" s="142"/>
      <c r="AG15" s="142"/>
      <c r="AH15" s="142"/>
      <c r="AI15" s="142" t="s">
        <v>11</v>
      </c>
      <c r="AJ15" s="142"/>
      <c r="AK15" s="142"/>
      <c r="AL15" s="142"/>
      <c r="AM15" s="142"/>
      <c r="AN15" s="142"/>
      <c r="AO15" s="139" t="s">
        <v>12</v>
      </c>
      <c r="AP15" s="140"/>
      <c r="AQ15" s="140"/>
      <c r="AR15" s="140"/>
      <c r="AS15" s="140"/>
      <c r="AT15" s="140"/>
      <c r="AU15" s="140"/>
      <c r="AV15" s="141"/>
      <c r="AW15" s="139" t="s">
        <v>13</v>
      </c>
      <c r="AX15" s="140"/>
      <c r="AY15" s="140"/>
      <c r="AZ15" s="140"/>
      <c r="BA15" s="140"/>
      <c r="BB15" s="140"/>
      <c r="BC15" s="140"/>
      <c r="BD15" s="140"/>
      <c r="BE15" s="140"/>
      <c r="BF15" s="140"/>
      <c r="BG15" s="140"/>
      <c r="BH15" s="140"/>
      <c r="BI15" s="141"/>
    </row>
    <row r="16" spans="3:64" ht="27" customHeight="1" x14ac:dyDescent="0.15">
      <c r="C16" s="159" t="s">
        <v>87</v>
      </c>
      <c r="D16" s="159"/>
      <c r="E16" s="159"/>
      <c r="F16" s="159"/>
      <c r="G16" s="160" t="s">
        <v>58</v>
      </c>
      <c r="H16" s="161"/>
      <c r="I16" s="161"/>
      <c r="J16" s="161"/>
      <c r="K16" s="161"/>
      <c r="L16" s="161"/>
      <c r="M16" s="161"/>
      <c r="N16" s="161"/>
      <c r="O16" s="161"/>
      <c r="P16" s="161"/>
      <c r="Q16" s="161"/>
      <c r="R16" s="161"/>
      <c r="S16" s="161"/>
      <c r="T16" s="161"/>
      <c r="U16" s="161"/>
      <c r="V16" s="161"/>
      <c r="W16" s="161"/>
      <c r="X16" s="161"/>
      <c r="Y16" s="161"/>
      <c r="Z16" s="161"/>
      <c r="AA16" s="161"/>
      <c r="AB16" s="162"/>
      <c r="AC16" s="163">
        <v>3</v>
      </c>
      <c r="AD16" s="164"/>
      <c r="AE16" s="164"/>
      <c r="AF16" s="164"/>
      <c r="AG16" s="164"/>
      <c r="AH16" s="165"/>
      <c r="AI16" s="163">
        <v>18</v>
      </c>
      <c r="AJ16" s="164"/>
      <c r="AK16" s="164"/>
      <c r="AL16" s="164"/>
      <c r="AM16" s="164"/>
      <c r="AN16" s="165"/>
      <c r="AO16" s="163">
        <v>159</v>
      </c>
      <c r="AP16" s="164"/>
      <c r="AQ16" s="164"/>
      <c r="AR16" s="164"/>
      <c r="AS16" s="164"/>
      <c r="AT16" s="164"/>
      <c r="AU16" s="164"/>
      <c r="AV16" s="165"/>
      <c r="AW16" s="163" t="s">
        <v>72</v>
      </c>
      <c r="AX16" s="164"/>
      <c r="AY16" s="164"/>
      <c r="AZ16" s="164"/>
      <c r="BA16" s="164"/>
      <c r="BB16" s="164"/>
      <c r="BC16" s="164"/>
      <c r="BD16" s="164"/>
      <c r="BE16" s="164"/>
      <c r="BF16" s="164"/>
      <c r="BG16" s="164"/>
      <c r="BH16" s="164"/>
      <c r="BI16" s="165"/>
    </row>
    <row r="17" spans="3:61" ht="27" customHeight="1" x14ac:dyDescent="0.15">
      <c r="C17" s="159">
        <v>2</v>
      </c>
      <c r="D17" s="159"/>
      <c r="E17" s="159"/>
      <c r="F17" s="159"/>
      <c r="G17" s="160" t="s">
        <v>82</v>
      </c>
      <c r="H17" s="161"/>
      <c r="I17" s="161"/>
      <c r="J17" s="161"/>
      <c r="K17" s="161"/>
      <c r="L17" s="161"/>
      <c r="M17" s="161"/>
      <c r="N17" s="161"/>
      <c r="O17" s="161"/>
      <c r="P17" s="161"/>
      <c r="Q17" s="161"/>
      <c r="R17" s="161"/>
      <c r="S17" s="161"/>
      <c r="T17" s="161"/>
      <c r="U17" s="161"/>
      <c r="V17" s="161"/>
      <c r="W17" s="161"/>
      <c r="X17" s="161"/>
      <c r="Y17" s="161"/>
      <c r="Z17" s="161"/>
      <c r="AA17" s="161"/>
      <c r="AB17" s="162"/>
      <c r="AC17" s="163">
        <v>3</v>
      </c>
      <c r="AD17" s="164"/>
      <c r="AE17" s="164"/>
      <c r="AF17" s="164"/>
      <c r="AG17" s="164"/>
      <c r="AH17" s="165"/>
      <c r="AI17" s="163">
        <v>17</v>
      </c>
      <c r="AJ17" s="164"/>
      <c r="AK17" s="164"/>
      <c r="AL17" s="164"/>
      <c r="AM17" s="164"/>
      <c r="AN17" s="165"/>
      <c r="AO17" s="163">
        <v>162</v>
      </c>
      <c r="AP17" s="164"/>
      <c r="AQ17" s="164"/>
      <c r="AR17" s="164"/>
      <c r="AS17" s="164"/>
      <c r="AT17" s="164"/>
      <c r="AU17" s="164"/>
      <c r="AV17" s="165"/>
      <c r="AW17" s="163" t="s">
        <v>73</v>
      </c>
      <c r="AX17" s="164"/>
      <c r="AY17" s="164"/>
      <c r="AZ17" s="164"/>
      <c r="BA17" s="164"/>
      <c r="BB17" s="164"/>
      <c r="BC17" s="164"/>
      <c r="BD17" s="164"/>
      <c r="BE17" s="164"/>
      <c r="BF17" s="164"/>
      <c r="BG17" s="164"/>
      <c r="BH17" s="164"/>
      <c r="BI17" s="165"/>
    </row>
    <row r="18" spans="3:61" ht="27" customHeight="1" x14ac:dyDescent="0.15">
      <c r="C18" s="159">
        <v>3</v>
      </c>
      <c r="D18" s="159"/>
      <c r="E18" s="159"/>
      <c r="F18" s="159"/>
      <c r="G18" s="160" t="s">
        <v>59</v>
      </c>
      <c r="H18" s="161"/>
      <c r="I18" s="161"/>
      <c r="J18" s="161"/>
      <c r="K18" s="161"/>
      <c r="L18" s="161"/>
      <c r="M18" s="161"/>
      <c r="N18" s="161"/>
      <c r="O18" s="161"/>
      <c r="P18" s="161"/>
      <c r="Q18" s="161"/>
      <c r="R18" s="161"/>
      <c r="S18" s="161"/>
      <c r="T18" s="161"/>
      <c r="U18" s="161"/>
      <c r="V18" s="161"/>
      <c r="W18" s="161"/>
      <c r="X18" s="161"/>
      <c r="Y18" s="161"/>
      <c r="Z18" s="161"/>
      <c r="AA18" s="161"/>
      <c r="AB18" s="162"/>
      <c r="AC18" s="163">
        <v>3</v>
      </c>
      <c r="AD18" s="164"/>
      <c r="AE18" s="164"/>
      <c r="AF18" s="164"/>
      <c r="AG18" s="164"/>
      <c r="AH18" s="165"/>
      <c r="AI18" s="163">
        <v>17</v>
      </c>
      <c r="AJ18" s="164"/>
      <c r="AK18" s="164"/>
      <c r="AL18" s="164"/>
      <c r="AM18" s="164"/>
      <c r="AN18" s="165"/>
      <c r="AO18" s="163">
        <v>171</v>
      </c>
      <c r="AP18" s="164"/>
      <c r="AQ18" s="164"/>
      <c r="AR18" s="164"/>
      <c r="AS18" s="164"/>
      <c r="AT18" s="164"/>
      <c r="AU18" s="164"/>
      <c r="AV18" s="165"/>
      <c r="AW18" s="163" t="s">
        <v>74</v>
      </c>
      <c r="AX18" s="164"/>
      <c r="AY18" s="164"/>
      <c r="AZ18" s="164"/>
      <c r="BA18" s="164"/>
      <c r="BB18" s="164"/>
      <c r="BC18" s="164"/>
      <c r="BD18" s="164"/>
      <c r="BE18" s="164"/>
      <c r="BF18" s="164"/>
      <c r="BG18" s="164"/>
      <c r="BH18" s="164"/>
      <c r="BI18" s="165"/>
    </row>
    <row r="19" spans="3:61" ht="27" customHeight="1" x14ac:dyDescent="0.15">
      <c r="C19" s="159">
        <v>4</v>
      </c>
      <c r="D19" s="159"/>
      <c r="E19" s="159"/>
      <c r="F19" s="159"/>
      <c r="G19" s="160" t="s">
        <v>60</v>
      </c>
      <c r="H19" s="161"/>
      <c r="I19" s="161"/>
      <c r="J19" s="161"/>
      <c r="K19" s="161"/>
      <c r="L19" s="161"/>
      <c r="M19" s="161"/>
      <c r="N19" s="161"/>
      <c r="O19" s="161"/>
      <c r="P19" s="161"/>
      <c r="Q19" s="161"/>
      <c r="R19" s="161"/>
      <c r="S19" s="161"/>
      <c r="T19" s="161"/>
      <c r="U19" s="161"/>
      <c r="V19" s="161"/>
      <c r="W19" s="161"/>
      <c r="X19" s="161"/>
      <c r="Y19" s="161"/>
      <c r="Z19" s="161"/>
      <c r="AA19" s="161"/>
      <c r="AB19" s="162"/>
      <c r="AC19" s="163">
        <v>3</v>
      </c>
      <c r="AD19" s="164"/>
      <c r="AE19" s="164"/>
      <c r="AF19" s="164"/>
      <c r="AG19" s="164"/>
      <c r="AH19" s="165"/>
      <c r="AI19" s="163">
        <v>17</v>
      </c>
      <c r="AJ19" s="164"/>
      <c r="AK19" s="164"/>
      <c r="AL19" s="164"/>
      <c r="AM19" s="164"/>
      <c r="AN19" s="165"/>
      <c r="AO19" s="163">
        <v>163</v>
      </c>
      <c r="AP19" s="164"/>
      <c r="AQ19" s="164"/>
      <c r="AR19" s="164"/>
      <c r="AS19" s="164"/>
      <c r="AT19" s="164"/>
      <c r="AU19" s="164"/>
      <c r="AV19" s="165"/>
      <c r="AW19" s="163" t="s">
        <v>72</v>
      </c>
      <c r="AX19" s="164"/>
      <c r="AY19" s="164"/>
      <c r="AZ19" s="164"/>
      <c r="BA19" s="164"/>
      <c r="BB19" s="164"/>
      <c r="BC19" s="164"/>
      <c r="BD19" s="164"/>
      <c r="BE19" s="164"/>
      <c r="BF19" s="164"/>
      <c r="BG19" s="164"/>
      <c r="BH19" s="164"/>
      <c r="BI19" s="165"/>
    </row>
    <row r="20" spans="3:61" ht="27" customHeight="1" x14ac:dyDescent="0.15">
      <c r="C20" s="159">
        <v>5</v>
      </c>
      <c r="D20" s="159"/>
      <c r="E20" s="159"/>
      <c r="F20" s="159"/>
      <c r="G20" s="160" t="s">
        <v>61</v>
      </c>
      <c r="H20" s="161"/>
      <c r="I20" s="161"/>
      <c r="J20" s="161"/>
      <c r="K20" s="161"/>
      <c r="L20" s="161"/>
      <c r="M20" s="161"/>
      <c r="N20" s="161"/>
      <c r="O20" s="161"/>
      <c r="P20" s="161"/>
      <c r="Q20" s="161"/>
      <c r="R20" s="161"/>
      <c r="S20" s="161"/>
      <c r="T20" s="161"/>
      <c r="U20" s="161"/>
      <c r="V20" s="161"/>
      <c r="W20" s="161"/>
      <c r="X20" s="161"/>
      <c r="Y20" s="161"/>
      <c r="Z20" s="161"/>
      <c r="AA20" s="161"/>
      <c r="AB20" s="162"/>
      <c r="AC20" s="163">
        <v>2</v>
      </c>
      <c r="AD20" s="164"/>
      <c r="AE20" s="164"/>
      <c r="AF20" s="164"/>
      <c r="AG20" s="164"/>
      <c r="AH20" s="165"/>
      <c r="AI20" s="163">
        <v>16</v>
      </c>
      <c r="AJ20" s="164"/>
      <c r="AK20" s="164"/>
      <c r="AL20" s="164"/>
      <c r="AM20" s="164"/>
      <c r="AN20" s="165"/>
      <c r="AO20" s="163">
        <v>165</v>
      </c>
      <c r="AP20" s="164"/>
      <c r="AQ20" s="164"/>
      <c r="AR20" s="164"/>
      <c r="AS20" s="164"/>
      <c r="AT20" s="164"/>
      <c r="AU20" s="164"/>
      <c r="AV20" s="165"/>
      <c r="AW20" s="163" t="s">
        <v>75</v>
      </c>
      <c r="AX20" s="164"/>
      <c r="AY20" s="164"/>
      <c r="AZ20" s="164"/>
      <c r="BA20" s="164"/>
      <c r="BB20" s="164"/>
      <c r="BC20" s="164"/>
      <c r="BD20" s="164"/>
      <c r="BE20" s="164"/>
      <c r="BF20" s="164"/>
      <c r="BG20" s="164"/>
      <c r="BH20" s="164"/>
      <c r="BI20" s="165"/>
    </row>
    <row r="21" spans="3:61" ht="27" customHeight="1" x14ac:dyDescent="0.15">
      <c r="C21" s="159">
        <v>6</v>
      </c>
      <c r="D21" s="159"/>
      <c r="E21" s="159"/>
      <c r="F21" s="159"/>
      <c r="G21" s="160" t="s">
        <v>68</v>
      </c>
      <c r="H21" s="161"/>
      <c r="I21" s="161"/>
      <c r="J21" s="161"/>
      <c r="K21" s="161"/>
      <c r="L21" s="161"/>
      <c r="M21" s="161"/>
      <c r="N21" s="161"/>
      <c r="O21" s="161"/>
      <c r="P21" s="161"/>
      <c r="Q21" s="161"/>
      <c r="R21" s="161"/>
      <c r="S21" s="161"/>
      <c r="T21" s="161"/>
      <c r="U21" s="161"/>
      <c r="V21" s="161"/>
      <c r="W21" s="161"/>
      <c r="X21" s="161"/>
      <c r="Y21" s="161"/>
      <c r="Z21" s="161"/>
      <c r="AA21" s="161"/>
      <c r="AB21" s="162"/>
      <c r="AC21" s="163">
        <v>2</v>
      </c>
      <c r="AD21" s="164"/>
      <c r="AE21" s="164"/>
      <c r="AF21" s="164"/>
      <c r="AG21" s="164"/>
      <c r="AH21" s="165"/>
      <c r="AI21" s="163">
        <v>16</v>
      </c>
      <c r="AJ21" s="164"/>
      <c r="AK21" s="164"/>
      <c r="AL21" s="164"/>
      <c r="AM21" s="164"/>
      <c r="AN21" s="165"/>
      <c r="AO21" s="163">
        <v>158</v>
      </c>
      <c r="AP21" s="164"/>
      <c r="AQ21" s="164"/>
      <c r="AR21" s="164"/>
      <c r="AS21" s="164"/>
      <c r="AT21" s="164"/>
      <c r="AU21" s="164"/>
      <c r="AV21" s="165"/>
      <c r="AW21" s="163" t="s">
        <v>76</v>
      </c>
      <c r="AX21" s="164"/>
      <c r="AY21" s="164"/>
      <c r="AZ21" s="164"/>
      <c r="BA21" s="164"/>
      <c r="BB21" s="164"/>
      <c r="BC21" s="164"/>
      <c r="BD21" s="164"/>
      <c r="BE21" s="164"/>
      <c r="BF21" s="164"/>
      <c r="BG21" s="164"/>
      <c r="BH21" s="164"/>
      <c r="BI21" s="165"/>
    </row>
    <row r="22" spans="3:61" ht="27" customHeight="1" x14ac:dyDescent="0.15">
      <c r="C22" s="159">
        <v>7</v>
      </c>
      <c r="D22" s="159"/>
      <c r="E22" s="159"/>
      <c r="F22" s="159"/>
      <c r="G22" s="160" t="s">
        <v>62</v>
      </c>
      <c r="H22" s="161"/>
      <c r="I22" s="161"/>
      <c r="J22" s="161"/>
      <c r="K22" s="161"/>
      <c r="L22" s="161"/>
      <c r="M22" s="161"/>
      <c r="N22" s="161"/>
      <c r="O22" s="161"/>
      <c r="P22" s="161"/>
      <c r="Q22" s="161"/>
      <c r="R22" s="161"/>
      <c r="S22" s="161"/>
      <c r="T22" s="161"/>
      <c r="U22" s="161"/>
      <c r="V22" s="161"/>
      <c r="W22" s="161"/>
      <c r="X22" s="161"/>
      <c r="Y22" s="161"/>
      <c r="Z22" s="161"/>
      <c r="AA22" s="161"/>
      <c r="AB22" s="162"/>
      <c r="AC22" s="163">
        <v>2</v>
      </c>
      <c r="AD22" s="164"/>
      <c r="AE22" s="164"/>
      <c r="AF22" s="164"/>
      <c r="AG22" s="164"/>
      <c r="AH22" s="165"/>
      <c r="AI22" s="163">
        <v>16</v>
      </c>
      <c r="AJ22" s="164"/>
      <c r="AK22" s="164"/>
      <c r="AL22" s="164"/>
      <c r="AM22" s="164"/>
      <c r="AN22" s="165"/>
      <c r="AO22" s="163">
        <v>159</v>
      </c>
      <c r="AP22" s="164"/>
      <c r="AQ22" s="164"/>
      <c r="AR22" s="164"/>
      <c r="AS22" s="164"/>
      <c r="AT22" s="164"/>
      <c r="AU22" s="164"/>
      <c r="AV22" s="165"/>
      <c r="AW22" s="163" t="s">
        <v>77</v>
      </c>
      <c r="AX22" s="164"/>
      <c r="AY22" s="164"/>
      <c r="AZ22" s="164"/>
      <c r="BA22" s="164"/>
      <c r="BB22" s="164"/>
      <c r="BC22" s="164"/>
      <c r="BD22" s="164"/>
      <c r="BE22" s="164"/>
      <c r="BF22" s="164"/>
      <c r="BG22" s="164"/>
      <c r="BH22" s="164"/>
      <c r="BI22" s="165"/>
    </row>
    <row r="23" spans="3:61" ht="27" customHeight="1" x14ac:dyDescent="0.15">
      <c r="C23" s="159">
        <v>8</v>
      </c>
      <c r="D23" s="159"/>
      <c r="E23" s="159"/>
      <c r="F23" s="159"/>
      <c r="G23" s="160" t="s">
        <v>63</v>
      </c>
      <c r="H23" s="161"/>
      <c r="I23" s="161"/>
      <c r="J23" s="161"/>
      <c r="K23" s="161"/>
      <c r="L23" s="161"/>
      <c r="M23" s="161"/>
      <c r="N23" s="161"/>
      <c r="O23" s="161"/>
      <c r="P23" s="161"/>
      <c r="Q23" s="161"/>
      <c r="R23" s="161"/>
      <c r="S23" s="161"/>
      <c r="T23" s="161"/>
      <c r="U23" s="161"/>
      <c r="V23" s="161"/>
      <c r="W23" s="161"/>
      <c r="X23" s="161"/>
      <c r="Y23" s="161"/>
      <c r="Z23" s="161"/>
      <c r="AA23" s="161"/>
      <c r="AB23" s="162"/>
      <c r="AC23" s="163">
        <v>2</v>
      </c>
      <c r="AD23" s="164"/>
      <c r="AE23" s="164"/>
      <c r="AF23" s="164"/>
      <c r="AG23" s="164"/>
      <c r="AH23" s="165"/>
      <c r="AI23" s="163">
        <v>16</v>
      </c>
      <c r="AJ23" s="164"/>
      <c r="AK23" s="164"/>
      <c r="AL23" s="164"/>
      <c r="AM23" s="164"/>
      <c r="AN23" s="165"/>
      <c r="AO23" s="163">
        <v>167</v>
      </c>
      <c r="AP23" s="164"/>
      <c r="AQ23" s="164"/>
      <c r="AR23" s="164"/>
      <c r="AS23" s="164"/>
      <c r="AT23" s="164"/>
      <c r="AU23" s="164"/>
      <c r="AV23" s="165"/>
      <c r="AW23" s="163" t="s">
        <v>78</v>
      </c>
      <c r="AX23" s="164"/>
      <c r="AY23" s="164"/>
      <c r="AZ23" s="164"/>
      <c r="BA23" s="164"/>
      <c r="BB23" s="164"/>
      <c r="BC23" s="164"/>
      <c r="BD23" s="164"/>
      <c r="BE23" s="164"/>
      <c r="BF23" s="164"/>
      <c r="BG23" s="164"/>
      <c r="BH23" s="164"/>
      <c r="BI23" s="165"/>
    </row>
    <row r="24" spans="3:61" ht="27" customHeight="1" x14ac:dyDescent="0.15">
      <c r="C24" s="159">
        <v>9</v>
      </c>
      <c r="D24" s="159"/>
      <c r="E24" s="159"/>
      <c r="F24" s="159"/>
      <c r="G24" s="160" t="s">
        <v>64</v>
      </c>
      <c r="H24" s="161"/>
      <c r="I24" s="161"/>
      <c r="J24" s="161"/>
      <c r="K24" s="161"/>
      <c r="L24" s="161"/>
      <c r="M24" s="161"/>
      <c r="N24" s="161"/>
      <c r="O24" s="161"/>
      <c r="P24" s="161"/>
      <c r="Q24" s="161"/>
      <c r="R24" s="161"/>
      <c r="S24" s="161"/>
      <c r="T24" s="161"/>
      <c r="U24" s="161"/>
      <c r="V24" s="161"/>
      <c r="W24" s="161"/>
      <c r="X24" s="161"/>
      <c r="Y24" s="161"/>
      <c r="Z24" s="161"/>
      <c r="AA24" s="161"/>
      <c r="AB24" s="162"/>
      <c r="AC24" s="163">
        <v>2</v>
      </c>
      <c r="AD24" s="164"/>
      <c r="AE24" s="164"/>
      <c r="AF24" s="164"/>
      <c r="AG24" s="164"/>
      <c r="AH24" s="165"/>
      <c r="AI24" s="163">
        <v>16</v>
      </c>
      <c r="AJ24" s="164"/>
      <c r="AK24" s="164"/>
      <c r="AL24" s="164"/>
      <c r="AM24" s="164"/>
      <c r="AN24" s="165"/>
      <c r="AO24" s="163">
        <v>164</v>
      </c>
      <c r="AP24" s="164"/>
      <c r="AQ24" s="164"/>
      <c r="AR24" s="164"/>
      <c r="AS24" s="164"/>
      <c r="AT24" s="164"/>
      <c r="AU24" s="164"/>
      <c r="AV24" s="165"/>
      <c r="AW24" s="163" t="s">
        <v>74</v>
      </c>
      <c r="AX24" s="164"/>
      <c r="AY24" s="164"/>
      <c r="AZ24" s="164"/>
      <c r="BA24" s="164"/>
      <c r="BB24" s="164"/>
      <c r="BC24" s="164"/>
      <c r="BD24" s="164"/>
      <c r="BE24" s="164"/>
      <c r="BF24" s="164"/>
      <c r="BG24" s="164"/>
      <c r="BH24" s="164"/>
      <c r="BI24" s="165"/>
    </row>
    <row r="25" spans="3:61" ht="27" customHeight="1" x14ac:dyDescent="0.15">
      <c r="C25" s="159">
        <v>10</v>
      </c>
      <c r="D25" s="159"/>
      <c r="E25" s="159"/>
      <c r="F25" s="159"/>
      <c r="G25" s="160" t="s">
        <v>65</v>
      </c>
      <c r="H25" s="161"/>
      <c r="I25" s="161"/>
      <c r="J25" s="161"/>
      <c r="K25" s="161"/>
      <c r="L25" s="161"/>
      <c r="M25" s="161"/>
      <c r="N25" s="161"/>
      <c r="O25" s="161"/>
      <c r="P25" s="161"/>
      <c r="Q25" s="161"/>
      <c r="R25" s="161"/>
      <c r="S25" s="161"/>
      <c r="T25" s="161"/>
      <c r="U25" s="161"/>
      <c r="V25" s="161"/>
      <c r="W25" s="161"/>
      <c r="X25" s="161"/>
      <c r="Y25" s="161"/>
      <c r="Z25" s="161"/>
      <c r="AA25" s="161"/>
      <c r="AB25" s="162"/>
      <c r="AC25" s="163">
        <v>1</v>
      </c>
      <c r="AD25" s="164"/>
      <c r="AE25" s="164"/>
      <c r="AF25" s="164"/>
      <c r="AG25" s="164"/>
      <c r="AH25" s="165"/>
      <c r="AI25" s="163">
        <v>15</v>
      </c>
      <c r="AJ25" s="164"/>
      <c r="AK25" s="164"/>
      <c r="AL25" s="164"/>
      <c r="AM25" s="164"/>
      <c r="AN25" s="165"/>
      <c r="AO25" s="163">
        <v>162</v>
      </c>
      <c r="AP25" s="164"/>
      <c r="AQ25" s="164"/>
      <c r="AR25" s="164"/>
      <c r="AS25" s="164"/>
      <c r="AT25" s="164"/>
      <c r="AU25" s="164"/>
      <c r="AV25" s="165"/>
      <c r="AW25" s="163" t="s">
        <v>81</v>
      </c>
      <c r="AX25" s="164"/>
      <c r="AY25" s="164"/>
      <c r="AZ25" s="164"/>
      <c r="BA25" s="164"/>
      <c r="BB25" s="164"/>
      <c r="BC25" s="164"/>
      <c r="BD25" s="164"/>
      <c r="BE25" s="164"/>
      <c r="BF25" s="164"/>
      <c r="BG25" s="164"/>
      <c r="BH25" s="164"/>
      <c r="BI25" s="165"/>
    </row>
    <row r="26" spans="3:61" ht="27" customHeight="1" x14ac:dyDescent="0.15">
      <c r="C26" s="159">
        <v>11</v>
      </c>
      <c r="D26" s="159"/>
      <c r="E26" s="159"/>
      <c r="F26" s="159"/>
      <c r="G26" s="160" t="s">
        <v>66</v>
      </c>
      <c r="H26" s="161"/>
      <c r="I26" s="161"/>
      <c r="J26" s="161"/>
      <c r="K26" s="161"/>
      <c r="L26" s="161"/>
      <c r="M26" s="161"/>
      <c r="N26" s="161"/>
      <c r="O26" s="161"/>
      <c r="P26" s="161"/>
      <c r="Q26" s="161"/>
      <c r="R26" s="161"/>
      <c r="S26" s="161"/>
      <c r="T26" s="161"/>
      <c r="U26" s="161"/>
      <c r="V26" s="161"/>
      <c r="W26" s="161"/>
      <c r="X26" s="161"/>
      <c r="Y26" s="161"/>
      <c r="Z26" s="161"/>
      <c r="AA26" s="161"/>
      <c r="AB26" s="162"/>
      <c r="AC26" s="163">
        <v>1</v>
      </c>
      <c r="AD26" s="164"/>
      <c r="AE26" s="164"/>
      <c r="AF26" s="164"/>
      <c r="AG26" s="164"/>
      <c r="AH26" s="165"/>
      <c r="AI26" s="163">
        <v>15</v>
      </c>
      <c r="AJ26" s="164"/>
      <c r="AK26" s="164"/>
      <c r="AL26" s="164"/>
      <c r="AM26" s="164"/>
      <c r="AN26" s="165"/>
      <c r="AO26" s="163">
        <v>156</v>
      </c>
      <c r="AP26" s="164"/>
      <c r="AQ26" s="164"/>
      <c r="AR26" s="164"/>
      <c r="AS26" s="164"/>
      <c r="AT26" s="164"/>
      <c r="AU26" s="164"/>
      <c r="AV26" s="165"/>
      <c r="AW26" s="163" t="s">
        <v>72</v>
      </c>
      <c r="AX26" s="164"/>
      <c r="AY26" s="164"/>
      <c r="AZ26" s="164"/>
      <c r="BA26" s="164"/>
      <c r="BB26" s="164"/>
      <c r="BC26" s="164"/>
      <c r="BD26" s="164"/>
      <c r="BE26" s="164"/>
      <c r="BF26" s="164"/>
      <c r="BG26" s="164"/>
      <c r="BH26" s="164"/>
      <c r="BI26" s="165"/>
    </row>
    <row r="27" spans="3:61" ht="27" customHeight="1" x14ac:dyDescent="0.15">
      <c r="C27" s="159">
        <v>12</v>
      </c>
      <c r="D27" s="159"/>
      <c r="E27" s="159"/>
      <c r="F27" s="159"/>
      <c r="G27" s="160" t="s">
        <v>67</v>
      </c>
      <c r="H27" s="161"/>
      <c r="I27" s="161"/>
      <c r="J27" s="161"/>
      <c r="K27" s="161"/>
      <c r="L27" s="161"/>
      <c r="M27" s="161"/>
      <c r="N27" s="161"/>
      <c r="O27" s="161"/>
      <c r="P27" s="161"/>
      <c r="Q27" s="161"/>
      <c r="R27" s="161"/>
      <c r="S27" s="161"/>
      <c r="T27" s="161"/>
      <c r="U27" s="161"/>
      <c r="V27" s="161"/>
      <c r="W27" s="161"/>
      <c r="X27" s="161"/>
      <c r="Y27" s="161"/>
      <c r="Z27" s="161"/>
      <c r="AA27" s="161"/>
      <c r="AB27" s="162"/>
      <c r="AC27" s="163">
        <v>1</v>
      </c>
      <c r="AD27" s="164"/>
      <c r="AE27" s="164"/>
      <c r="AF27" s="164"/>
      <c r="AG27" s="164"/>
      <c r="AH27" s="165"/>
      <c r="AI27" s="163">
        <v>16</v>
      </c>
      <c r="AJ27" s="164"/>
      <c r="AK27" s="164"/>
      <c r="AL27" s="164"/>
      <c r="AM27" s="164"/>
      <c r="AN27" s="165"/>
      <c r="AO27" s="163">
        <v>172</v>
      </c>
      <c r="AP27" s="164"/>
      <c r="AQ27" s="164"/>
      <c r="AR27" s="164"/>
      <c r="AS27" s="164"/>
      <c r="AT27" s="164"/>
      <c r="AU27" s="164"/>
      <c r="AV27" s="165"/>
      <c r="AW27" s="163" t="s">
        <v>79</v>
      </c>
      <c r="AX27" s="164"/>
      <c r="AY27" s="164"/>
      <c r="AZ27" s="164"/>
      <c r="BA27" s="164"/>
      <c r="BB27" s="164"/>
      <c r="BC27" s="164"/>
      <c r="BD27" s="164"/>
      <c r="BE27" s="164"/>
      <c r="BF27" s="164"/>
      <c r="BG27" s="164"/>
      <c r="BH27" s="164"/>
      <c r="BI27" s="165"/>
    </row>
    <row r="28" spans="3:61" ht="27" customHeight="1" x14ac:dyDescent="0.15">
      <c r="C28" s="159">
        <v>13</v>
      </c>
      <c r="D28" s="159"/>
      <c r="E28" s="159"/>
      <c r="F28" s="159"/>
      <c r="G28" s="160" t="s">
        <v>69</v>
      </c>
      <c r="H28" s="161"/>
      <c r="I28" s="161"/>
      <c r="J28" s="161"/>
      <c r="K28" s="161"/>
      <c r="L28" s="161"/>
      <c r="M28" s="161"/>
      <c r="N28" s="161"/>
      <c r="O28" s="161"/>
      <c r="P28" s="161"/>
      <c r="Q28" s="161"/>
      <c r="R28" s="161"/>
      <c r="S28" s="161"/>
      <c r="T28" s="161"/>
      <c r="U28" s="161"/>
      <c r="V28" s="161"/>
      <c r="W28" s="161"/>
      <c r="X28" s="161"/>
      <c r="Y28" s="161"/>
      <c r="Z28" s="161"/>
      <c r="AA28" s="161"/>
      <c r="AB28" s="162"/>
      <c r="AC28" s="163">
        <v>1</v>
      </c>
      <c r="AD28" s="164"/>
      <c r="AE28" s="164"/>
      <c r="AF28" s="164"/>
      <c r="AG28" s="164"/>
      <c r="AH28" s="165"/>
      <c r="AI28" s="163">
        <v>17</v>
      </c>
      <c r="AJ28" s="164"/>
      <c r="AK28" s="164"/>
      <c r="AL28" s="164"/>
      <c r="AM28" s="164"/>
      <c r="AN28" s="165"/>
      <c r="AO28" s="163">
        <v>173</v>
      </c>
      <c r="AP28" s="164"/>
      <c r="AQ28" s="164"/>
      <c r="AR28" s="164"/>
      <c r="AS28" s="164"/>
      <c r="AT28" s="164"/>
      <c r="AU28" s="164"/>
      <c r="AV28" s="165"/>
      <c r="AW28" s="163" t="s">
        <v>80</v>
      </c>
      <c r="AX28" s="164"/>
      <c r="AY28" s="164"/>
      <c r="AZ28" s="164"/>
      <c r="BA28" s="164"/>
      <c r="BB28" s="164"/>
      <c r="BC28" s="164"/>
      <c r="BD28" s="164"/>
      <c r="BE28" s="164"/>
      <c r="BF28" s="164"/>
      <c r="BG28" s="164"/>
      <c r="BH28" s="164"/>
      <c r="BI28" s="165"/>
    </row>
    <row r="29" spans="3:61" ht="27" customHeight="1" x14ac:dyDescent="0.15">
      <c r="C29" s="159">
        <v>14</v>
      </c>
      <c r="D29" s="159"/>
      <c r="E29" s="159"/>
      <c r="F29" s="159"/>
      <c r="G29" s="160" t="s">
        <v>70</v>
      </c>
      <c r="H29" s="161"/>
      <c r="I29" s="161"/>
      <c r="J29" s="161"/>
      <c r="K29" s="161"/>
      <c r="L29" s="161"/>
      <c r="M29" s="161"/>
      <c r="N29" s="161"/>
      <c r="O29" s="161"/>
      <c r="P29" s="161"/>
      <c r="Q29" s="161"/>
      <c r="R29" s="161"/>
      <c r="S29" s="161"/>
      <c r="T29" s="161"/>
      <c r="U29" s="161"/>
      <c r="V29" s="161"/>
      <c r="W29" s="161"/>
      <c r="X29" s="161"/>
      <c r="Y29" s="161"/>
      <c r="Z29" s="161"/>
      <c r="AA29" s="161"/>
      <c r="AB29" s="162"/>
      <c r="AC29" s="163">
        <v>1</v>
      </c>
      <c r="AD29" s="164"/>
      <c r="AE29" s="164"/>
      <c r="AF29" s="164"/>
      <c r="AG29" s="164"/>
      <c r="AH29" s="165"/>
      <c r="AI29" s="163">
        <v>18</v>
      </c>
      <c r="AJ29" s="164"/>
      <c r="AK29" s="164"/>
      <c r="AL29" s="164"/>
      <c r="AM29" s="164"/>
      <c r="AN29" s="165"/>
      <c r="AO29" s="163">
        <v>152</v>
      </c>
      <c r="AP29" s="164"/>
      <c r="AQ29" s="164"/>
      <c r="AR29" s="164"/>
      <c r="AS29" s="164"/>
      <c r="AT29" s="164"/>
      <c r="AU29" s="164"/>
      <c r="AV29" s="165"/>
      <c r="AW29" s="163" t="s">
        <v>73</v>
      </c>
      <c r="AX29" s="164"/>
      <c r="AY29" s="164"/>
      <c r="AZ29" s="164"/>
      <c r="BA29" s="164"/>
      <c r="BB29" s="164"/>
      <c r="BC29" s="164"/>
      <c r="BD29" s="164"/>
      <c r="BE29" s="164"/>
      <c r="BF29" s="164"/>
      <c r="BG29" s="164"/>
      <c r="BH29" s="164"/>
      <c r="BI29" s="165"/>
    </row>
    <row r="30" spans="3:61" ht="27" customHeight="1" x14ac:dyDescent="0.15">
      <c r="C30" s="159">
        <v>15</v>
      </c>
      <c r="D30" s="159"/>
      <c r="E30" s="159"/>
      <c r="F30" s="159"/>
      <c r="G30" s="160" t="s">
        <v>71</v>
      </c>
      <c r="H30" s="161"/>
      <c r="I30" s="161"/>
      <c r="J30" s="161"/>
      <c r="K30" s="161"/>
      <c r="L30" s="161"/>
      <c r="M30" s="161"/>
      <c r="N30" s="161"/>
      <c r="O30" s="161"/>
      <c r="P30" s="161"/>
      <c r="Q30" s="161"/>
      <c r="R30" s="161"/>
      <c r="S30" s="161"/>
      <c r="T30" s="161"/>
      <c r="U30" s="161"/>
      <c r="V30" s="161"/>
      <c r="W30" s="161"/>
      <c r="X30" s="161"/>
      <c r="Y30" s="161"/>
      <c r="Z30" s="161"/>
      <c r="AA30" s="161"/>
      <c r="AB30" s="162"/>
      <c r="AC30" s="163">
        <v>1</v>
      </c>
      <c r="AD30" s="164"/>
      <c r="AE30" s="164"/>
      <c r="AF30" s="164"/>
      <c r="AG30" s="164"/>
      <c r="AH30" s="165"/>
      <c r="AI30" s="163">
        <v>19</v>
      </c>
      <c r="AJ30" s="164"/>
      <c r="AK30" s="164"/>
      <c r="AL30" s="164"/>
      <c r="AM30" s="164"/>
      <c r="AN30" s="165"/>
      <c r="AO30" s="163">
        <v>154</v>
      </c>
      <c r="AP30" s="164"/>
      <c r="AQ30" s="164"/>
      <c r="AR30" s="164"/>
      <c r="AS30" s="164"/>
      <c r="AT30" s="164"/>
      <c r="AU30" s="164"/>
      <c r="AV30" s="165"/>
      <c r="AW30" s="163" t="s">
        <v>78</v>
      </c>
      <c r="AX30" s="164"/>
      <c r="AY30" s="164"/>
      <c r="AZ30" s="164"/>
      <c r="BA30" s="164"/>
      <c r="BB30" s="164"/>
      <c r="BC30" s="164"/>
      <c r="BD30" s="164"/>
      <c r="BE30" s="164"/>
      <c r="BF30" s="164"/>
      <c r="BG30" s="164"/>
      <c r="BH30" s="164"/>
      <c r="BI30" s="165"/>
    </row>
    <row r="31" spans="3:61" ht="27" customHeight="1" x14ac:dyDescent="0.15">
      <c r="C31" s="159"/>
      <c r="D31" s="159"/>
      <c r="E31" s="159"/>
      <c r="F31" s="159"/>
      <c r="G31" s="160"/>
      <c r="H31" s="161"/>
      <c r="I31" s="161"/>
      <c r="J31" s="161"/>
      <c r="K31" s="161"/>
      <c r="L31" s="161"/>
      <c r="M31" s="161"/>
      <c r="N31" s="161"/>
      <c r="O31" s="161"/>
      <c r="P31" s="161"/>
      <c r="Q31" s="161"/>
      <c r="R31" s="161"/>
      <c r="S31" s="161"/>
      <c r="T31" s="161"/>
      <c r="U31" s="161"/>
      <c r="V31" s="161"/>
      <c r="W31" s="161"/>
      <c r="X31" s="161"/>
      <c r="Y31" s="161"/>
      <c r="Z31" s="161"/>
      <c r="AA31" s="161"/>
      <c r="AB31" s="162"/>
      <c r="AC31" s="163"/>
      <c r="AD31" s="164"/>
      <c r="AE31" s="164"/>
      <c r="AF31" s="164"/>
      <c r="AG31" s="164"/>
      <c r="AH31" s="165"/>
      <c r="AI31" s="163"/>
      <c r="AJ31" s="164"/>
      <c r="AK31" s="164"/>
      <c r="AL31" s="164"/>
      <c r="AM31" s="164"/>
      <c r="AN31" s="165"/>
      <c r="AO31" s="163"/>
      <c r="AP31" s="164"/>
      <c r="AQ31" s="164"/>
      <c r="AR31" s="164"/>
      <c r="AS31" s="164"/>
      <c r="AT31" s="164"/>
      <c r="AU31" s="164"/>
      <c r="AV31" s="165"/>
      <c r="AW31" s="163"/>
      <c r="AX31" s="164"/>
      <c r="AY31" s="164"/>
      <c r="AZ31" s="164"/>
      <c r="BA31" s="164"/>
      <c r="BB31" s="164"/>
      <c r="BC31" s="164"/>
      <c r="BD31" s="164"/>
      <c r="BE31" s="164"/>
      <c r="BF31" s="164"/>
      <c r="BG31" s="164"/>
      <c r="BH31" s="164"/>
      <c r="BI31" s="165"/>
    </row>
    <row r="32" spans="3:61" ht="27" customHeight="1" x14ac:dyDescent="0.15">
      <c r="C32" s="159"/>
      <c r="D32" s="159"/>
      <c r="E32" s="159"/>
      <c r="F32" s="159"/>
      <c r="G32" s="160"/>
      <c r="H32" s="161"/>
      <c r="I32" s="161"/>
      <c r="J32" s="161"/>
      <c r="K32" s="161"/>
      <c r="L32" s="161"/>
      <c r="M32" s="161"/>
      <c r="N32" s="161"/>
      <c r="O32" s="161"/>
      <c r="P32" s="161"/>
      <c r="Q32" s="161"/>
      <c r="R32" s="161"/>
      <c r="S32" s="161"/>
      <c r="T32" s="161"/>
      <c r="U32" s="161"/>
      <c r="V32" s="161"/>
      <c r="W32" s="161"/>
      <c r="X32" s="161"/>
      <c r="Y32" s="161"/>
      <c r="Z32" s="161"/>
      <c r="AA32" s="161"/>
      <c r="AB32" s="162"/>
      <c r="AC32" s="163"/>
      <c r="AD32" s="164"/>
      <c r="AE32" s="164"/>
      <c r="AF32" s="164"/>
      <c r="AG32" s="164"/>
      <c r="AH32" s="165"/>
      <c r="AI32" s="163"/>
      <c r="AJ32" s="164"/>
      <c r="AK32" s="164"/>
      <c r="AL32" s="164"/>
      <c r="AM32" s="164"/>
      <c r="AN32" s="165"/>
      <c r="AO32" s="163"/>
      <c r="AP32" s="164"/>
      <c r="AQ32" s="164"/>
      <c r="AR32" s="164"/>
      <c r="AS32" s="164"/>
      <c r="AT32" s="164"/>
      <c r="AU32" s="164"/>
      <c r="AV32" s="165"/>
      <c r="AW32" s="163"/>
      <c r="AX32" s="164"/>
      <c r="AY32" s="164"/>
      <c r="AZ32" s="164"/>
      <c r="BA32" s="164"/>
      <c r="BB32" s="164"/>
      <c r="BC32" s="164"/>
      <c r="BD32" s="164"/>
      <c r="BE32" s="164"/>
      <c r="BF32" s="164"/>
      <c r="BG32" s="164"/>
      <c r="BH32" s="164"/>
      <c r="BI32" s="165"/>
    </row>
    <row r="33" spans="2:61" ht="27" customHeight="1" x14ac:dyDescent="0.15">
      <c r="B33" s="6"/>
      <c r="C33" s="159"/>
      <c r="D33" s="159"/>
      <c r="E33" s="159"/>
      <c r="F33" s="159"/>
      <c r="G33" s="160"/>
      <c r="H33" s="161"/>
      <c r="I33" s="161"/>
      <c r="J33" s="161"/>
      <c r="K33" s="161"/>
      <c r="L33" s="161"/>
      <c r="M33" s="161"/>
      <c r="N33" s="161"/>
      <c r="O33" s="161"/>
      <c r="P33" s="161"/>
      <c r="Q33" s="161"/>
      <c r="R33" s="161"/>
      <c r="S33" s="161"/>
      <c r="T33" s="161"/>
      <c r="U33" s="161"/>
      <c r="V33" s="161"/>
      <c r="W33" s="161"/>
      <c r="X33" s="161"/>
      <c r="Y33" s="161"/>
      <c r="Z33" s="161"/>
      <c r="AA33" s="161"/>
      <c r="AB33" s="162"/>
      <c r="AC33" s="163"/>
      <c r="AD33" s="164"/>
      <c r="AE33" s="164"/>
      <c r="AF33" s="164"/>
      <c r="AG33" s="164"/>
      <c r="AH33" s="165"/>
      <c r="AI33" s="163"/>
      <c r="AJ33" s="164"/>
      <c r="AK33" s="164"/>
      <c r="AL33" s="164"/>
      <c r="AM33" s="164"/>
      <c r="AN33" s="165"/>
      <c r="AO33" s="163"/>
      <c r="AP33" s="164"/>
      <c r="AQ33" s="164"/>
      <c r="AR33" s="164"/>
      <c r="AS33" s="164"/>
      <c r="AT33" s="164"/>
      <c r="AU33" s="164"/>
      <c r="AV33" s="165"/>
      <c r="AW33" s="163"/>
      <c r="AX33" s="164"/>
      <c r="AY33" s="164"/>
      <c r="AZ33" s="164"/>
      <c r="BA33" s="164"/>
      <c r="BB33" s="164"/>
      <c r="BC33" s="164"/>
      <c r="BD33" s="164"/>
      <c r="BE33" s="164"/>
      <c r="BF33" s="164"/>
      <c r="BG33" s="164"/>
      <c r="BH33" s="164"/>
      <c r="BI33" s="165"/>
    </row>
    <row r="34" spans="2:61" ht="14.25" x14ac:dyDescent="0.15">
      <c r="D34" s="127" t="s">
        <v>29</v>
      </c>
      <c r="E34" s="128"/>
      <c r="F34" s="128" t="s">
        <v>150</v>
      </c>
      <c r="G34" s="128"/>
    </row>
    <row r="35" spans="2:61" ht="14.25" x14ac:dyDescent="0.15">
      <c r="D35" s="128" t="s">
        <v>149</v>
      </c>
      <c r="E35" s="128"/>
      <c r="F35" s="128" t="s">
        <v>151</v>
      </c>
      <c r="G35" s="128"/>
    </row>
  </sheetData>
  <mergeCells count="142">
    <mergeCell ref="C33:F33"/>
    <mergeCell ref="G33:AB33"/>
    <mergeCell ref="AC33:AH33"/>
    <mergeCell ref="AI33:AN33"/>
    <mergeCell ref="AO33:AV33"/>
    <mergeCell ref="AW33:BI33"/>
    <mergeCell ref="C32:F32"/>
    <mergeCell ref="G32:AB32"/>
    <mergeCell ref="AC32:AH32"/>
    <mergeCell ref="AI32:AN32"/>
    <mergeCell ref="AO32:AV32"/>
    <mergeCell ref="AW32:BI32"/>
    <mergeCell ref="C31:F31"/>
    <mergeCell ref="G31:AB31"/>
    <mergeCell ref="AC31:AH31"/>
    <mergeCell ref="AI31:AN31"/>
    <mergeCell ref="AO31:AV31"/>
    <mergeCell ref="AW31:BI31"/>
    <mergeCell ref="C30:F30"/>
    <mergeCell ref="G30:AB30"/>
    <mergeCell ref="AC30:AH30"/>
    <mergeCell ref="AI30:AN30"/>
    <mergeCell ref="AO30:AV30"/>
    <mergeCell ref="AW30:BI30"/>
    <mergeCell ref="C29:F29"/>
    <mergeCell ref="G29:AB29"/>
    <mergeCell ref="AC29:AH29"/>
    <mergeCell ref="AI29:AN29"/>
    <mergeCell ref="AO29:AV29"/>
    <mergeCell ref="AW29:BI29"/>
    <mergeCell ref="C28:F28"/>
    <mergeCell ref="G28:AB28"/>
    <mergeCell ref="AC28:AH28"/>
    <mergeCell ref="AI28:AN28"/>
    <mergeCell ref="AO28:AV28"/>
    <mergeCell ref="AW28:BI28"/>
    <mergeCell ref="C27:F27"/>
    <mergeCell ref="G27:AB27"/>
    <mergeCell ref="AC27:AH27"/>
    <mergeCell ref="AI27:AN27"/>
    <mergeCell ref="AO27:AV27"/>
    <mergeCell ref="AW27:BI27"/>
    <mergeCell ref="C26:F26"/>
    <mergeCell ref="G26:AB26"/>
    <mergeCell ref="AC26:AH26"/>
    <mergeCell ref="AI26:AN26"/>
    <mergeCell ref="AO26:AV26"/>
    <mergeCell ref="AW26:BI26"/>
    <mergeCell ref="C25:F25"/>
    <mergeCell ref="G25:AB25"/>
    <mergeCell ref="AC25:AH25"/>
    <mergeCell ref="AI25:AN25"/>
    <mergeCell ref="AO25:AV25"/>
    <mergeCell ref="AW25:BI25"/>
    <mergeCell ref="C24:F24"/>
    <mergeCell ref="G24:AB24"/>
    <mergeCell ref="AC24:AH24"/>
    <mergeCell ref="AI24:AN24"/>
    <mergeCell ref="AO24:AV24"/>
    <mergeCell ref="AW24:BI24"/>
    <mergeCell ref="C23:F23"/>
    <mergeCell ref="G23:AB23"/>
    <mergeCell ref="AC23:AH23"/>
    <mergeCell ref="AI23:AN23"/>
    <mergeCell ref="AO23:AV23"/>
    <mergeCell ref="AW23:BI23"/>
    <mergeCell ref="C22:F22"/>
    <mergeCell ref="G22:AB22"/>
    <mergeCell ref="AC22:AH22"/>
    <mergeCell ref="AI22:AN22"/>
    <mergeCell ref="AO22:AV22"/>
    <mergeCell ref="AW22:BI22"/>
    <mergeCell ref="C21:F21"/>
    <mergeCell ref="G21:AB21"/>
    <mergeCell ref="AC21:AH21"/>
    <mergeCell ref="AI21:AN21"/>
    <mergeCell ref="AO21:AV21"/>
    <mergeCell ref="AW21:BI21"/>
    <mergeCell ref="C20:F20"/>
    <mergeCell ref="G20:AB20"/>
    <mergeCell ref="AC20:AH20"/>
    <mergeCell ref="AI20:AN20"/>
    <mergeCell ref="AO20:AV20"/>
    <mergeCell ref="AW20:BI20"/>
    <mergeCell ref="C19:F19"/>
    <mergeCell ref="G19:AB19"/>
    <mergeCell ref="AC19:AH19"/>
    <mergeCell ref="AI19:AN19"/>
    <mergeCell ref="AO19:AV19"/>
    <mergeCell ref="AW19:BI19"/>
    <mergeCell ref="C18:F18"/>
    <mergeCell ref="G18:AB18"/>
    <mergeCell ref="AC18:AH18"/>
    <mergeCell ref="AI18:AN18"/>
    <mergeCell ref="AO18:AV18"/>
    <mergeCell ref="AW18:BI18"/>
    <mergeCell ref="C17:F17"/>
    <mergeCell ref="G17:AB17"/>
    <mergeCell ref="AC17:AH17"/>
    <mergeCell ref="AI17:AN17"/>
    <mergeCell ref="AO17:AV17"/>
    <mergeCell ref="AH13:AO13"/>
    <mergeCell ref="AQ13:BI13"/>
    <mergeCell ref="AQ11:BI11"/>
    <mergeCell ref="D12:K12"/>
    <mergeCell ref="M12:AF12"/>
    <mergeCell ref="AH12:AO12"/>
    <mergeCell ref="AQ12:BI12"/>
    <mergeCell ref="D13:K13"/>
    <mergeCell ref="M13:AF13"/>
    <mergeCell ref="AW17:BI17"/>
    <mergeCell ref="AO15:AV15"/>
    <mergeCell ref="AW15:BI15"/>
    <mergeCell ref="C16:F16"/>
    <mergeCell ref="G16:AB16"/>
    <mergeCell ref="AC16:AH16"/>
    <mergeCell ref="AI16:AN16"/>
    <mergeCell ref="AO16:AV16"/>
    <mergeCell ref="AW16:BI16"/>
    <mergeCell ref="C15:F15"/>
    <mergeCell ref="G15:AB15"/>
    <mergeCell ref="AC15:AH15"/>
    <mergeCell ref="AI15:AN15"/>
    <mergeCell ref="F2:BH2"/>
    <mergeCell ref="F3:BH3"/>
    <mergeCell ref="C5:BI5"/>
    <mergeCell ref="C6:BI6"/>
    <mergeCell ref="D8:K8"/>
    <mergeCell ref="M8:AV8"/>
    <mergeCell ref="AW8:AZ8"/>
    <mergeCell ref="BA8:BI8"/>
    <mergeCell ref="AH10:AO10"/>
    <mergeCell ref="D9:K9"/>
    <mergeCell ref="M9:AV9"/>
    <mergeCell ref="AW9:AZ9"/>
    <mergeCell ref="BA9:BI9"/>
    <mergeCell ref="D10:K10"/>
    <mergeCell ref="M10:AF10"/>
    <mergeCell ref="AQ10:BI10"/>
    <mergeCell ref="D11:K11"/>
    <mergeCell ref="M11:AF11"/>
    <mergeCell ref="AH11:AO11"/>
  </mergeCells>
  <phoneticPr fontId="2"/>
  <pageMargins left="0.7" right="0.7" top="0.75" bottom="0.75" header="0.3" footer="0.3"/>
  <pageSetup paperSize="9" scale="9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L35"/>
  <sheetViews>
    <sheetView view="pageBreakPreview" zoomScaleNormal="100" zoomScaleSheetLayoutView="100" workbookViewId="0">
      <selection activeCell="L41" sqref="L41"/>
    </sheetView>
  </sheetViews>
  <sheetFormatPr defaultColWidth="1.7109375" defaultRowHeight="12" x14ac:dyDescent="0.15"/>
  <cols>
    <col min="1" max="28" width="1.7109375" style="1"/>
    <col min="29" max="29" width="1.7109375" style="1" customWidth="1"/>
    <col min="30" max="34" width="1.7109375" style="1"/>
    <col min="35" max="35" width="1.7109375" style="1" customWidth="1"/>
    <col min="36" max="40" width="1.7109375" style="1"/>
    <col min="41" max="41" width="1.7109375" style="1" customWidth="1"/>
    <col min="42" max="42" width="1.7109375" style="1"/>
    <col min="43" max="43" width="1.7109375" style="1" customWidth="1"/>
    <col min="44" max="48" width="1.7109375" style="1"/>
    <col min="49" max="49" width="1.7109375" style="1" customWidth="1"/>
    <col min="50" max="60" width="1.7109375" style="1"/>
    <col min="61" max="61" width="6.85546875" style="1" customWidth="1"/>
    <col min="62" max="62" width="1.7109375" style="1"/>
    <col min="63" max="64" width="7.85546875" style="1" customWidth="1"/>
    <col min="65" max="16384" width="1.7109375" style="1"/>
  </cols>
  <sheetData>
    <row r="1" spans="3:64" ht="9.75" customHeight="1" x14ac:dyDescent="0.15"/>
    <row r="2" spans="3:64" ht="20.100000000000001" customHeight="1" x14ac:dyDescent="0.15">
      <c r="F2" s="143" t="str">
        <f>BK3&amp;BL3&amp;"年度　北海道高等学校総合体育大会バレーボール競技大会"</f>
        <v>令和7年度　北海道高等学校総合体育大会バレーボール競技大会</v>
      </c>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2"/>
      <c r="BK2" s="3" t="s">
        <v>0</v>
      </c>
      <c r="BL2" s="3" t="s">
        <v>1</v>
      </c>
    </row>
    <row r="3" spans="3:64" ht="20.100000000000001" customHeight="1" x14ac:dyDescent="0.15">
      <c r="F3" s="143" t="str">
        <f>"兼　"&amp;BK3&amp;BL3&amp;"年度　全国高等学校総合体育大会バレーボール競技大会北海道予選会"</f>
        <v>兼　令和7年度　全国高等学校総合体育大会バレーボール競技大会北海道予選会</v>
      </c>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2"/>
      <c r="BK3" s="3" t="s">
        <v>57</v>
      </c>
      <c r="BL3" s="4">
        <f>'参加申込書（見本）'!BL3</f>
        <v>7</v>
      </c>
    </row>
    <row r="4" spans="3:64" ht="9.75" customHeight="1" x14ac:dyDescent="0.15"/>
    <row r="5" spans="3:64" ht="20.25" customHeight="1" x14ac:dyDescent="0.15">
      <c r="C5" s="144" t="s">
        <v>2</v>
      </c>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c r="AW5" s="144"/>
      <c r="AX5" s="144"/>
      <c r="AY5" s="144"/>
      <c r="AZ5" s="144"/>
      <c r="BA5" s="144"/>
      <c r="BB5" s="144"/>
      <c r="BC5" s="144"/>
      <c r="BD5" s="144"/>
      <c r="BE5" s="144"/>
      <c r="BF5" s="144"/>
      <c r="BG5" s="144"/>
      <c r="BH5" s="144"/>
      <c r="BI5" s="144"/>
    </row>
    <row r="6" spans="3:64" ht="10.5" customHeight="1" x14ac:dyDescent="0.15">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row>
    <row r="7" spans="3:64" ht="9.75" customHeight="1" x14ac:dyDescent="0.1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row>
    <row r="8" spans="3:64" ht="21.95" customHeight="1" x14ac:dyDescent="0.15">
      <c r="C8" s="109"/>
      <c r="D8" s="184" t="s">
        <v>3</v>
      </c>
      <c r="E8" s="184"/>
      <c r="F8" s="184"/>
      <c r="G8" s="184"/>
      <c r="H8" s="184"/>
      <c r="I8" s="184"/>
      <c r="J8" s="184"/>
      <c r="K8" s="184"/>
      <c r="L8" s="110"/>
      <c r="M8" s="185"/>
      <c r="N8" s="186"/>
      <c r="O8" s="186"/>
      <c r="P8" s="186"/>
      <c r="Q8" s="186"/>
      <c r="R8" s="186"/>
      <c r="S8" s="186"/>
      <c r="T8" s="186"/>
      <c r="U8" s="186"/>
      <c r="V8" s="186"/>
      <c r="W8" s="186"/>
      <c r="X8" s="186"/>
      <c r="Y8" s="186"/>
      <c r="Z8" s="186"/>
      <c r="AA8" s="186"/>
      <c r="AB8" s="186"/>
      <c r="AC8" s="186"/>
      <c r="AD8" s="186"/>
      <c r="AE8" s="186"/>
      <c r="AF8" s="186"/>
      <c r="AG8" s="186"/>
      <c r="AH8" s="186"/>
      <c r="AI8" s="186"/>
      <c r="AJ8" s="186"/>
      <c r="AK8" s="186"/>
      <c r="AL8" s="186"/>
      <c r="AM8" s="186"/>
      <c r="AN8" s="186"/>
      <c r="AO8" s="186"/>
      <c r="AP8" s="186"/>
      <c r="AQ8" s="186"/>
      <c r="AR8" s="186"/>
      <c r="AS8" s="186"/>
      <c r="AT8" s="186"/>
      <c r="AU8" s="186"/>
      <c r="AV8" s="187"/>
      <c r="AW8" s="188" t="s">
        <v>83</v>
      </c>
      <c r="AX8" s="189"/>
      <c r="AY8" s="189"/>
      <c r="AZ8" s="189"/>
      <c r="BA8" s="190"/>
      <c r="BB8" s="191"/>
      <c r="BC8" s="191"/>
      <c r="BD8" s="191"/>
      <c r="BE8" s="191"/>
      <c r="BF8" s="191"/>
      <c r="BG8" s="191"/>
      <c r="BH8" s="191"/>
      <c r="BI8" s="192"/>
    </row>
    <row r="9" spans="3:64" ht="21.95" customHeight="1" x14ac:dyDescent="0.15">
      <c r="C9" s="109"/>
      <c r="D9" s="184" t="s">
        <v>4</v>
      </c>
      <c r="E9" s="184"/>
      <c r="F9" s="184"/>
      <c r="G9" s="184"/>
      <c r="H9" s="184"/>
      <c r="I9" s="184"/>
      <c r="J9" s="184"/>
      <c r="K9" s="184"/>
      <c r="L9" s="110"/>
      <c r="M9" s="185"/>
      <c r="N9" s="186"/>
      <c r="O9" s="186"/>
      <c r="P9" s="186"/>
      <c r="Q9" s="186"/>
      <c r="R9" s="186"/>
      <c r="S9" s="186"/>
      <c r="T9" s="186"/>
      <c r="U9" s="186"/>
      <c r="V9" s="186"/>
      <c r="W9" s="186"/>
      <c r="X9" s="186"/>
      <c r="Y9" s="186"/>
      <c r="Z9" s="186"/>
      <c r="AA9" s="186"/>
      <c r="AB9" s="186"/>
      <c r="AC9" s="186"/>
      <c r="AD9" s="186"/>
      <c r="AE9" s="186"/>
      <c r="AF9" s="186"/>
      <c r="AG9" s="186"/>
      <c r="AH9" s="186"/>
      <c r="AI9" s="186"/>
      <c r="AJ9" s="186"/>
      <c r="AK9" s="186"/>
      <c r="AL9" s="186"/>
      <c r="AM9" s="186"/>
      <c r="AN9" s="186"/>
      <c r="AO9" s="186"/>
      <c r="AP9" s="186"/>
      <c r="AQ9" s="186"/>
      <c r="AR9" s="186"/>
      <c r="AS9" s="186"/>
      <c r="AT9" s="186"/>
      <c r="AU9" s="186"/>
      <c r="AV9" s="187"/>
      <c r="AW9" s="188" t="s">
        <v>85</v>
      </c>
      <c r="AX9" s="189"/>
      <c r="AY9" s="189"/>
      <c r="AZ9" s="189"/>
      <c r="BA9" s="190"/>
      <c r="BB9" s="191"/>
      <c r="BC9" s="191"/>
      <c r="BD9" s="191"/>
      <c r="BE9" s="191"/>
      <c r="BF9" s="191"/>
      <c r="BG9" s="191"/>
      <c r="BH9" s="191"/>
      <c r="BI9" s="192"/>
    </row>
    <row r="10" spans="3:64" ht="21.95" customHeight="1" x14ac:dyDescent="0.15">
      <c r="C10" s="109"/>
      <c r="D10" s="184" t="s">
        <v>5</v>
      </c>
      <c r="E10" s="184"/>
      <c r="F10" s="184"/>
      <c r="G10" s="184"/>
      <c r="H10" s="184"/>
      <c r="I10" s="184"/>
      <c r="J10" s="184"/>
      <c r="K10" s="184"/>
      <c r="L10" s="110"/>
      <c r="M10" s="185"/>
      <c r="N10" s="186"/>
      <c r="O10" s="186"/>
      <c r="P10" s="186"/>
      <c r="Q10" s="186"/>
      <c r="R10" s="186"/>
      <c r="S10" s="186"/>
      <c r="T10" s="186"/>
      <c r="U10" s="186"/>
      <c r="V10" s="186"/>
      <c r="W10" s="186"/>
      <c r="X10" s="186"/>
      <c r="Y10" s="186"/>
      <c r="Z10" s="186"/>
      <c r="AA10" s="186"/>
      <c r="AB10" s="186"/>
      <c r="AC10" s="186"/>
      <c r="AD10" s="186"/>
      <c r="AE10" s="186"/>
      <c r="AF10" s="186"/>
      <c r="AG10" s="111"/>
      <c r="AH10" s="184" t="s">
        <v>89</v>
      </c>
      <c r="AI10" s="184"/>
      <c r="AJ10" s="184"/>
      <c r="AK10" s="184"/>
      <c r="AL10" s="184"/>
      <c r="AM10" s="184"/>
      <c r="AN10" s="184"/>
      <c r="AO10" s="184"/>
      <c r="AP10" s="112"/>
      <c r="AQ10" s="196"/>
      <c r="AR10" s="196"/>
      <c r="AS10" s="196"/>
      <c r="AT10" s="196"/>
      <c r="AU10" s="196"/>
      <c r="AV10" s="196"/>
      <c r="AW10" s="196"/>
      <c r="AX10" s="196"/>
      <c r="AY10" s="196"/>
      <c r="AZ10" s="196"/>
      <c r="BA10" s="196"/>
      <c r="BB10" s="196"/>
      <c r="BC10" s="196"/>
      <c r="BD10" s="196"/>
      <c r="BE10" s="196"/>
      <c r="BF10" s="196"/>
      <c r="BG10" s="196"/>
      <c r="BH10" s="196"/>
      <c r="BI10" s="196"/>
    </row>
    <row r="11" spans="3:64" ht="21.95" customHeight="1" x14ac:dyDescent="0.15">
      <c r="C11" s="109"/>
      <c r="D11" s="184" t="s">
        <v>6</v>
      </c>
      <c r="E11" s="184"/>
      <c r="F11" s="184"/>
      <c r="G11" s="184"/>
      <c r="H11" s="184"/>
      <c r="I11" s="184"/>
      <c r="J11" s="184"/>
      <c r="K11" s="184"/>
      <c r="L11" s="110"/>
      <c r="M11" s="198"/>
      <c r="N11" s="198"/>
      <c r="O11" s="198"/>
      <c r="P11" s="198"/>
      <c r="Q11" s="198"/>
      <c r="R11" s="198"/>
      <c r="S11" s="198"/>
      <c r="T11" s="198"/>
      <c r="U11" s="198"/>
      <c r="V11" s="198"/>
      <c r="W11" s="198"/>
      <c r="X11" s="198"/>
      <c r="Y11" s="198"/>
      <c r="Z11" s="198"/>
      <c r="AA11" s="198"/>
      <c r="AB11" s="198"/>
      <c r="AC11" s="198"/>
      <c r="AD11" s="198"/>
      <c r="AE11" s="198"/>
      <c r="AF11" s="198"/>
      <c r="AG11" s="109"/>
      <c r="AH11" s="184" t="s">
        <v>7</v>
      </c>
      <c r="AI11" s="184"/>
      <c r="AJ11" s="184"/>
      <c r="AK11" s="184"/>
      <c r="AL11" s="184"/>
      <c r="AM11" s="184"/>
      <c r="AN11" s="184"/>
      <c r="AO11" s="184"/>
      <c r="AP11" s="110"/>
      <c r="AQ11" s="193"/>
      <c r="AR11" s="194"/>
      <c r="AS11" s="194"/>
      <c r="AT11" s="194"/>
      <c r="AU11" s="194"/>
      <c r="AV11" s="194"/>
      <c r="AW11" s="194"/>
      <c r="AX11" s="194"/>
      <c r="AY11" s="194"/>
      <c r="AZ11" s="194"/>
      <c r="BA11" s="194"/>
      <c r="BB11" s="194"/>
      <c r="BC11" s="194"/>
      <c r="BD11" s="194"/>
      <c r="BE11" s="194"/>
      <c r="BF11" s="194"/>
      <c r="BG11" s="194"/>
      <c r="BH11" s="194"/>
      <c r="BI11" s="195"/>
    </row>
    <row r="12" spans="3:64" ht="21.95" customHeight="1" x14ac:dyDescent="0.15">
      <c r="C12" s="109"/>
      <c r="D12" s="184" t="s">
        <v>143</v>
      </c>
      <c r="E12" s="184"/>
      <c r="F12" s="184"/>
      <c r="G12" s="184"/>
      <c r="H12" s="184"/>
      <c r="I12" s="184"/>
      <c r="J12" s="184"/>
      <c r="K12" s="184"/>
      <c r="L12" s="110"/>
      <c r="M12" s="198"/>
      <c r="N12" s="198"/>
      <c r="O12" s="198"/>
      <c r="P12" s="198"/>
      <c r="Q12" s="198"/>
      <c r="R12" s="198"/>
      <c r="S12" s="198"/>
      <c r="T12" s="198"/>
      <c r="U12" s="198"/>
      <c r="V12" s="198"/>
      <c r="W12" s="198"/>
      <c r="X12" s="198"/>
      <c r="Y12" s="198"/>
      <c r="Z12" s="198"/>
      <c r="AA12" s="198"/>
      <c r="AB12" s="198"/>
      <c r="AC12" s="198"/>
      <c r="AD12" s="198"/>
      <c r="AE12" s="198"/>
      <c r="AF12" s="198"/>
      <c r="AG12" s="109"/>
      <c r="AH12" s="184" t="s">
        <v>113</v>
      </c>
      <c r="AI12" s="184"/>
      <c r="AJ12" s="184"/>
      <c r="AK12" s="184"/>
      <c r="AL12" s="184"/>
      <c r="AM12" s="184"/>
      <c r="AN12" s="184"/>
      <c r="AO12" s="184"/>
      <c r="AP12" s="110"/>
      <c r="AQ12" s="193"/>
      <c r="AR12" s="194"/>
      <c r="AS12" s="194"/>
      <c r="AT12" s="194"/>
      <c r="AU12" s="194"/>
      <c r="AV12" s="194"/>
      <c r="AW12" s="194"/>
      <c r="AX12" s="194"/>
      <c r="AY12" s="194"/>
      <c r="AZ12" s="194"/>
      <c r="BA12" s="194"/>
      <c r="BB12" s="194"/>
      <c r="BC12" s="194"/>
      <c r="BD12" s="194"/>
      <c r="BE12" s="194"/>
      <c r="BF12" s="194"/>
      <c r="BG12" s="194"/>
      <c r="BH12" s="194"/>
      <c r="BI12" s="195"/>
    </row>
    <row r="13" spans="3:64" ht="21.95" customHeight="1" x14ac:dyDescent="0.15">
      <c r="C13" s="109"/>
      <c r="D13" s="184" t="s">
        <v>86</v>
      </c>
      <c r="E13" s="184"/>
      <c r="F13" s="184"/>
      <c r="G13" s="184"/>
      <c r="H13" s="184"/>
      <c r="I13" s="184"/>
      <c r="J13" s="184"/>
      <c r="K13" s="184"/>
      <c r="L13" s="110"/>
      <c r="M13" s="198"/>
      <c r="N13" s="198"/>
      <c r="O13" s="198"/>
      <c r="P13" s="198"/>
      <c r="Q13" s="198"/>
      <c r="R13" s="198"/>
      <c r="S13" s="198"/>
      <c r="T13" s="198"/>
      <c r="U13" s="198"/>
      <c r="V13" s="198"/>
      <c r="W13" s="198"/>
      <c r="X13" s="198"/>
      <c r="Y13" s="198"/>
      <c r="Z13" s="198"/>
      <c r="AA13" s="198"/>
      <c r="AB13" s="198"/>
      <c r="AC13" s="198"/>
      <c r="AD13" s="198"/>
      <c r="AE13" s="198"/>
      <c r="AF13" s="198"/>
      <c r="AG13" s="113"/>
      <c r="AH13" s="199"/>
      <c r="AI13" s="199"/>
      <c r="AJ13" s="199"/>
      <c r="AK13" s="199"/>
      <c r="AL13" s="199"/>
      <c r="AM13" s="199"/>
      <c r="AN13" s="199"/>
      <c r="AO13" s="199"/>
      <c r="AP13" s="113"/>
      <c r="AQ13" s="197"/>
      <c r="AR13" s="197"/>
      <c r="AS13" s="197"/>
      <c r="AT13" s="197"/>
      <c r="AU13" s="197"/>
      <c r="AV13" s="197"/>
      <c r="AW13" s="197"/>
      <c r="AX13" s="197"/>
      <c r="AY13" s="197"/>
      <c r="AZ13" s="197"/>
      <c r="BA13" s="197"/>
      <c r="BB13" s="197"/>
      <c r="BC13" s="197"/>
      <c r="BD13" s="197"/>
      <c r="BE13" s="197"/>
      <c r="BF13" s="197"/>
      <c r="BG13" s="197"/>
      <c r="BH13" s="197"/>
      <c r="BI13" s="197"/>
    </row>
    <row r="14" spans="3:64" ht="9.75" customHeight="1" x14ac:dyDescent="0.15">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c r="BD14" s="113"/>
      <c r="BE14" s="113"/>
      <c r="BF14" s="113"/>
      <c r="BG14" s="113"/>
      <c r="BH14" s="113"/>
      <c r="BI14" s="113"/>
    </row>
    <row r="15" spans="3:64" ht="27.75" customHeight="1" x14ac:dyDescent="0.15">
      <c r="C15" s="182" t="s">
        <v>8</v>
      </c>
      <c r="D15" s="182"/>
      <c r="E15" s="182"/>
      <c r="F15" s="182"/>
      <c r="G15" s="179" t="s">
        <v>9</v>
      </c>
      <c r="H15" s="180"/>
      <c r="I15" s="180"/>
      <c r="J15" s="180"/>
      <c r="K15" s="180"/>
      <c r="L15" s="180"/>
      <c r="M15" s="180"/>
      <c r="N15" s="180"/>
      <c r="O15" s="180"/>
      <c r="P15" s="180"/>
      <c r="Q15" s="180"/>
      <c r="R15" s="180"/>
      <c r="S15" s="180"/>
      <c r="T15" s="180"/>
      <c r="U15" s="180"/>
      <c r="V15" s="180"/>
      <c r="W15" s="180"/>
      <c r="X15" s="180"/>
      <c r="Y15" s="180"/>
      <c r="Z15" s="180"/>
      <c r="AA15" s="180"/>
      <c r="AB15" s="181"/>
      <c r="AC15" s="183" t="s">
        <v>10</v>
      </c>
      <c r="AD15" s="183"/>
      <c r="AE15" s="183"/>
      <c r="AF15" s="183"/>
      <c r="AG15" s="183"/>
      <c r="AH15" s="183"/>
      <c r="AI15" s="183" t="s">
        <v>11</v>
      </c>
      <c r="AJ15" s="183"/>
      <c r="AK15" s="183"/>
      <c r="AL15" s="183"/>
      <c r="AM15" s="183"/>
      <c r="AN15" s="183"/>
      <c r="AO15" s="179" t="s">
        <v>12</v>
      </c>
      <c r="AP15" s="180"/>
      <c r="AQ15" s="180"/>
      <c r="AR15" s="180"/>
      <c r="AS15" s="180"/>
      <c r="AT15" s="180"/>
      <c r="AU15" s="180"/>
      <c r="AV15" s="181"/>
      <c r="AW15" s="179" t="s">
        <v>13</v>
      </c>
      <c r="AX15" s="180"/>
      <c r="AY15" s="180"/>
      <c r="AZ15" s="180"/>
      <c r="BA15" s="180"/>
      <c r="BB15" s="180"/>
      <c r="BC15" s="180"/>
      <c r="BD15" s="180"/>
      <c r="BE15" s="180"/>
      <c r="BF15" s="180"/>
      <c r="BG15" s="180"/>
      <c r="BH15" s="180"/>
      <c r="BI15" s="181"/>
    </row>
    <row r="16" spans="3:64" ht="27" customHeight="1" x14ac:dyDescent="0.15">
      <c r="C16" s="172"/>
      <c r="D16" s="172"/>
      <c r="E16" s="172"/>
      <c r="F16" s="172"/>
      <c r="G16" s="173"/>
      <c r="H16" s="174"/>
      <c r="I16" s="174"/>
      <c r="J16" s="174"/>
      <c r="K16" s="174"/>
      <c r="L16" s="174"/>
      <c r="M16" s="174"/>
      <c r="N16" s="174"/>
      <c r="O16" s="174"/>
      <c r="P16" s="174"/>
      <c r="Q16" s="174"/>
      <c r="R16" s="174"/>
      <c r="S16" s="174"/>
      <c r="T16" s="174"/>
      <c r="U16" s="174"/>
      <c r="V16" s="174"/>
      <c r="W16" s="174"/>
      <c r="X16" s="174"/>
      <c r="Y16" s="174"/>
      <c r="Z16" s="174"/>
      <c r="AA16" s="174"/>
      <c r="AB16" s="175"/>
      <c r="AC16" s="176"/>
      <c r="AD16" s="177"/>
      <c r="AE16" s="177"/>
      <c r="AF16" s="177"/>
      <c r="AG16" s="177"/>
      <c r="AH16" s="178"/>
      <c r="AI16" s="176"/>
      <c r="AJ16" s="177"/>
      <c r="AK16" s="177"/>
      <c r="AL16" s="177"/>
      <c r="AM16" s="177"/>
      <c r="AN16" s="178"/>
      <c r="AO16" s="176"/>
      <c r="AP16" s="177"/>
      <c r="AQ16" s="177"/>
      <c r="AR16" s="177"/>
      <c r="AS16" s="177"/>
      <c r="AT16" s="177"/>
      <c r="AU16" s="177"/>
      <c r="AV16" s="178"/>
      <c r="AW16" s="176"/>
      <c r="AX16" s="177"/>
      <c r="AY16" s="177"/>
      <c r="AZ16" s="177"/>
      <c r="BA16" s="177"/>
      <c r="BB16" s="177"/>
      <c r="BC16" s="177"/>
      <c r="BD16" s="177"/>
      <c r="BE16" s="177"/>
      <c r="BF16" s="177"/>
      <c r="BG16" s="177"/>
      <c r="BH16" s="177"/>
      <c r="BI16" s="178"/>
    </row>
    <row r="17" spans="3:61" ht="27" customHeight="1" x14ac:dyDescent="0.15">
      <c r="C17" s="172"/>
      <c r="D17" s="172"/>
      <c r="E17" s="172"/>
      <c r="F17" s="172"/>
      <c r="G17" s="173"/>
      <c r="H17" s="174"/>
      <c r="I17" s="174"/>
      <c r="J17" s="174"/>
      <c r="K17" s="174"/>
      <c r="L17" s="174"/>
      <c r="M17" s="174"/>
      <c r="N17" s="174"/>
      <c r="O17" s="174"/>
      <c r="P17" s="174"/>
      <c r="Q17" s="174"/>
      <c r="R17" s="174"/>
      <c r="S17" s="174"/>
      <c r="T17" s="174"/>
      <c r="U17" s="174"/>
      <c r="V17" s="174"/>
      <c r="W17" s="174"/>
      <c r="X17" s="174"/>
      <c r="Y17" s="174"/>
      <c r="Z17" s="174"/>
      <c r="AA17" s="174"/>
      <c r="AB17" s="175"/>
      <c r="AC17" s="176"/>
      <c r="AD17" s="177"/>
      <c r="AE17" s="177"/>
      <c r="AF17" s="177"/>
      <c r="AG17" s="177"/>
      <c r="AH17" s="178"/>
      <c r="AI17" s="176"/>
      <c r="AJ17" s="177"/>
      <c r="AK17" s="177"/>
      <c r="AL17" s="177"/>
      <c r="AM17" s="177"/>
      <c r="AN17" s="178"/>
      <c r="AO17" s="176"/>
      <c r="AP17" s="177"/>
      <c r="AQ17" s="177"/>
      <c r="AR17" s="177"/>
      <c r="AS17" s="177"/>
      <c r="AT17" s="177"/>
      <c r="AU17" s="177"/>
      <c r="AV17" s="178"/>
      <c r="AW17" s="176"/>
      <c r="AX17" s="177"/>
      <c r="AY17" s="177"/>
      <c r="AZ17" s="177"/>
      <c r="BA17" s="177"/>
      <c r="BB17" s="177"/>
      <c r="BC17" s="177"/>
      <c r="BD17" s="177"/>
      <c r="BE17" s="177"/>
      <c r="BF17" s="177"/>
      <c r="BG17" s="177"/>
      <c r="BH17" s="177"/>
      <c r="BI17" s="178"/>
    </row>
    <row r="18" spans="3:61" ht="27" customHeight="1" x14ac:dyDescent="0.15">
      <c r="C18" s="172"/>
      <c r="D18" s="172"/>
      <c r="E18" s="172"/>
      <c r="F18" s="172"/>
      <c r="G18" s="173"/>
      <c r="H18" s="174"/>
      <c r="I18" s="174"/>
      <c r="J18" s="174"/>
      <c r="K18" s="174"/>
      <c r="L18" s="174"/>
      <c r="M18" s="174"/>
      <c r="N18" s="174"/>
      <c r="O18" s="174"/>
      <c r="P18" s="174"/>
      <c r="Q18" s="174"/>
      <c r="R18" s="174"/>
      <c r="S18" s="174"/>
      <c r="T18" s="174"/>
      <c r="U18" s="174"/>
      <c r="V18" s="174"/>
      <c r="W18" s="174"/>
      <c r="X18" s="174"/>
      <c r="Y18" s="174"/>
      <c r="Z18" s="174"/>
      <c r="AA18" s="174"/>
      <c r="AB18" s="175"/>
      <c r="AC18" s="176"/>
      <c r="AD18" s="177"/>
      <c r="AE18" s="177"/>
      <c r="AF18" s="177"/>
      <c r="AG18" s="177"/>
      <c r="AH18" s="178"/>
      <c r="AI18" s="176"/>
      <c r="AJ18" s="177"/>
      <c r="AK18" s="177"/>
      <c r="AL18" s="177"/>
      <c r="AM18" s="177"/>
      <c r="AN18" s="178"/>
      <c r="AO18" s="176"/>
      <c r="AP18" s="177"/>
      <c r="AQ18" s="177"/>
      <c r="AR18" s="177"/>
      <c r="AS18" s="177"/>
      <c r="AT18" s="177"/>
      <c r="AU18" s="177"/>
      <c r="AV18" s="178"/>
      <c r="AW18" s="176"/>
      <c r="AX18" s="177"/>
      <c r="AY18" s="177"/>
      <c r="AZ18" s="177"/>
      <c r="BA18" s="177"/>
      <c r="BB18" s="177"/>
      <c r="BC18" s="177"/>
      <c r="BD18" s="177"/>
      <c r="BE18" s="177"/>
      <c r="BF18" s="177"/>
      <c r="BG18" s="177"/>
      <c r="BH18" s="177"/>
      <c r="BI18" s="178"/>
    </row>
    <row r="19" spans="3:61" ht="27" customHeight="1" x14ac:dyDescent="0.15">
      <c r="C19" s="172"/>
      <c r="D19" s="172"/>
      <c r="E19" s="172"/>
      <c r="F19" s="172"/>
      <c r="G19" s="173"/>
      <c r="H19" s="174"/>
      <c r="I19" s="174"/>
      <c r="J19" s="174"/>
      <c r="K19" s="174"/>
      <c r="L19" s="174"/>
      <c r="M19" s="174"/>
      <c r="N19" s="174"/>
      <c r="O19" s="174"/>
      <c r="P19" s="174"/>
      <c r="Q19" s="174"/>
      <c r="R19" s="174"/>
      <c r="S19" s="174"/>
      <c r="T19" s="174"/>
      <c r="U19" s="174"/>
      <c r="V19" s="174"/>
      <c r="W19" s="174"/>
      <c r="X19" s="174"/>
      <c r="Y19" s="174"/>
      <c r="Z19" s="174"/>
      <c r="AA19" s="174"/>
      <c r="AB19" s="175"/>
      <c r="AC19" s="176"/>
      <c r="AD19" s="177"/>
      <c r="AE19" s="177"/>
      <c r="AF19" s="177"/>
      <c r="AG19" s="177"/>
      <c r="AH19" s="178"/>
      <c r="AI19" s="176"/>
      <c r="AJ19" s="177"/>
      <c r="AK19" s="177"/>
      <c r="AL19" s="177"/>
      <c r="AM19" s="177"/>
      <c r="AN19" s="178"/>
      <c r="AO19" s="176"/>
      <c r="AP19" s="177"/>
      <c r="AQ19" s="177"/>
      <c r="AR19" s="177"/>
      <c r="AS19" s="177"/>
      <c r="AT19" s="177"/>
      <c r="AU19" s="177"/>
      <c r="AV19" s="178"/>
      <c r="AW19" s="176"/>
      <c r="AX19" s="177"/>
      <c r="AY19" s="177"/>
      <c r="AZ19" s="177"/>
      <c r="BA19" s="177"/>
      <c r="BB19" s="177"/>
      <c r="BC19" s="177"/>
      <c r="BD19" s="177"/>
      <c r="BE19" s="177"/>
      <c r="BF19" s="177"/>
      <c r="BG19" s="177"/>
      <c r="BH19" s="177"/>
      <c r="BI19" s="178"/>
    </row>
    <row r="20" spans="3:61" ht="27" customHeight="1" x14ac:dyDescent="0.15">
      <c r="C20" s="172"/>
      <c r="D20" s="172"/>
      <c r="E20" s="172"/>
      <c r="F20" s="172"/>
      <c r="G20" s="173"/>
      <c r="H20" s="174"/>
      <c r="I20" s="174"/>
      <c r="J20" s="174"/>
      <c r="K20" s="174"/>
      <c r="L20" s="174"/>
      <c r="M20" s="174"/>
      <c r="N20" s="174"/>
      <c r="O20" s="174"/>
      <c r="P20" s="174"/>
      <c r="Q20" s="174"/>
      <c r="R20" s="174"/>
      <c r="S20" s="174"/>
      <c r="T20" s="174"/>
      <c r="U20" s="174"/>
      <c r="V20" s="174"/>
      <c r="W20" s="174"/>
      <c r="X20" s="174"/>
      <c r="Y20" s="174"/>
      <c r="Z20" s="174"/>
      <c r="AA20" s="174"/>
      <c r="AB20" s="175"/>
      <c r="AC20" s="176"/>
      <c r="AD20" s="177"/>
      <c r="AE20" s="177"/>
      <c r="AF20" s="177"/>
      <c r="AG20" s="177"/>
      <c r="AH20" s="178"/>
      <c r="AI20" s="176"/>
      <c r="AJ20" s="177"/>
      <c r="AK20" s="177"/>
      <c r="AL20" s="177"/>
      <c r="AM20" s="177"/>
      <c r="AN20" s="178"/>
      <c r="AO20" s="176"/>
      <c r="AP20" s="177"/>
      <c r="AQ20" s="177"/>
      <c r="AR20" s="177"/>
      <c r="AS20" s="177"/>
      <c r="AT20" s="177"/>
      <c r="AU20" s="177"/>
      <c r="AV20" s="178"/>
      <c r="AW20" s="176"/>
      <c r="AX20" s="177"/>
      <c r="AY20" s="177"/>
      <c r="AZ20" s="177"/>
      <c r="BA20" s="177"/>
      <c r="BB20" s="177"/>
      <c r="BC20" s="177"/>
      <c r="BD20" s="177"/>
      <c r="BE20" s="177"/>
      <c r="BF20" s="177"/>
      <c r="BG20" s="177"/>
      <c r="BH20" s="177"/>
      <c r="BI20" s="178"/>
    </row>
    <row r="21" spans="3:61" ht="27" customHeight="1" x14ac:dyDescent="0.15">
      <c r="C21" s="172"/>
      <c r="D21" s="172"/>
      <c r="E21" s="172"/>
      <c r="F21" s="172"/>
      <c r="G21" s="173"/>
      <c r="H21" s="174"/>
      <c r="I21" s="174"/>
      <c r="J21" s="174"/>
      <c r="K21" s="174"/>
      <c r="L21" s="174"/>
      <c r="M21" s="174"/>
      <c r="N21" s="174"/>
      <c r="O21" s="174"/>
      <c r="P21" s="174"/>
      <c r="Q21" s="174"/>
      <c r="R21" s="174"/>
      <c r="S21" s="174"/>
      <c r="T21" s="174"/>
      <c r="U21" s="174"/>
      <c r="V21" s="174"/>
      <c r="W21" s="174"/>
      <c r="X21" s="174"/>
      <c r="Y21" s="174"/>
      <c r="Z21" s="174"/>
      <c r="AA21" s="174"/>
      <c r="AB21" s="175"/>
      <c r="AC21" s="176"/>
      <c r="AD21" s="177"/>
      <c r="AE21" s="177"/>
      <c r="AF21" s="177"/>
      <c r="AG21" s="177"/>
      <c r="AH21" s="178"/>
      <c r="AI21" s="176"/>
      <c r="AJ21" s="177"/>
      <c r="AK21" s="177"/>
      <c r="AL21" s="177"/>
      <c r="AM21" s="177"/>
      <c r="AN21" s="178"/>
      <c r="AO21" s="176"/>
      <c r="AP21" s="177"/>
      <c r="AQ21" s="177"/>
      <c r="AR21" s="177"/>
      <c r="AS21" s="177"/>
      <c r="AT21" s="177"/>
      <c r="AU21" s="177"/>
      <c r="AV21" s="178"/>
      <c r="AW21" s="176"/>
      <c r="AX21" s="177"/>
      <c r="AY21" s="177"/>
      <c r="AZ21" s="177"/>
      <c r="BA21" s="177"/>
      <c r="BB21" s="177"/>
      <c r="BC21" s="177"/>
      <c r="BD21" s="177"/>
      <c r="BE21" s="177"/>
      <c r="BF21" s="177"/>
      <c r="BG21" s="177"/>
      <c r="BH21" s="177"/>
      <c r="BI21" s="178"/>
    </row>
    <row r="22" spans="3:61" ht="27" customHeight="1" x14ac:dyDescent="0.15">
      <c r="C22" s="172"/>
      <c r="D22" s="172"/>
      <c r="E22" s="172"/>
      <c r="F22" s="172"/>
      <c r="G22" s="173"/>
      <c r="H22" s="174"/>
      <c r="I22" s="174"/>
      <c r="J22" s="174"/>
      <c r="K22" s="174"/>
      <c r="L22" s="174"/>
      <c r="M22" s="174"/>
      <c r="N22" s="174"/>
      <c r="O22" s="174"/>
      <c r="P22" s="174"/>
      <c r="Q22" s="174"/>
      <c r="R22" s="174"/>
      <c r="S22" s="174"/>
      <c r="T22" s="174"/>
      <c r="U22" s="174"/>
      <c r="V22" s="174"/>
      <c r="W22" s="174"/>
      <c r="X22" s="174"/>
      <c r="Y22" s="174"/>
      <c r="Z22" s="174"/>
      <c r="AA22" s="174"/>
      <c r="AB22" s="175"/>
      <c r="AC22" s="176"/>
      <c r="AD22" s="177"/>
      <c r="AE22" s="177"/>
      <c r="AF22" s="177"/>
      <c r="AG22" s="177"/>
      <c r="AH22" s="178"/>
      <c r="AI22" s="176"/>
      <c r="AJ22" s="177"/>
      <c r="AK22" s="177"/>
      <c r="AL22" s="177"/>
      <c r="AM22" s="177"/>
      <c r="AN22" s="178"/>
      <c r="AO22" s="176"/>
      <c r="AP22" s="177"/>
      <c r="AQ22" s="177"/>
      <c r="AR22" s="177"/>
      <c r="AS22" s="177"/>
      <c r="AT22" s="177"/>
      <c r="AU22" s="177"/>
      <c r="AV22" s="178"/>
      <c r="AW22" s="176"/>
      <c r="AX22" s="177"/>
      <c r="AY22" s="177"/>
      <c r="AZ22" s="177"/>
      <c r="BA22" s="177"/>
      <c r="BB22" s="177"/>
      <c r="BC22" s="177"/>
      <c r="BD22" s="177"/>
      <c r="BE22" s="177"/>
      <c r="BF22" s="177"/>
      <c r="BG22" s="177"/>
      <c r="BH22" s="177"/>
      <c r="BI22" s="178"/>
    </row>
    <row r="23" spans="3:61" ht="27" customHeight="1" x14ac:dyDescent="0.15">
      <c r="C23" s="172"/>
      <c r="D23" s="172"/>
      <c r="E23" s="172"/>
      <c r="F23" s="172"/>
      <c r="G23" s="173"/>
      <c r="H23" s="174"/>
      <c r="I23" s="174"/>
      <c r="J23" s="174"/>
      <c r="K23" s="174"/>
      <c r="L23" s="174"/>
      <c r="M23" s="174"/>
      <c r="N23" s="174"/>
      <c r="O23" s="174"/>
      <c r="P23" s="174"/>
      <c r="Q23" s="174"/>
      <c r="R23" s="174"/>
      <c r="S23" s="174"/>
      <c r="T23" s="174"/>
      <c r="U23" s="174"/>
      <c r="V23" s="174"/>
      <c r="W23" s="174"/>
      <c r="X23" s="174"/>
      <c r="Y23" s="174"/>
      <c r="Z23" s="174"/>
      <c r="AA23" s="174"/>
      <c r="AB23" s="175"/>
      <c r="AC23" s="176"/>
      <c r="AD23" s="177"/>
      <c r="AE23" s="177"/>
      <c r="AF23" s="177"/>
      <c r="AG23" s="177"/>
      <c r="AH23" s="178"/>
      <c r="AI23" s="176"/>
      <c r="AJ23" s="177"/>
      <c r="AK23" s="177"/>
      <c r="AL23" s="177"/>
      <c r="AM23" s="177"/>
      <c r="AN23" s="178"/>
      <c r="AO23" s="176"/>
      <c r="AP23" s="177"/>
      <c r="AQ23" s="177"/>
      <c r="AR23" s="177"/>
      <c r="AS23" s="177"/>
      <c r="AT23" s="177"/>
      <c r="AU23" s="177"/>
      <c r="AV23" s="178"/>
      <c r="AW23" s="176"/>
      <c r="AX23" s="177"/>
      <c r="AY23" s="177"/>
      <c r="AZ23" s="177"/>
      <c r="BA23" s="177"/>
      <c r="BB23" s="177"/>
      <c r="BC23" s="177"/>
      <c r="BD23" s="177"/>
      <c r="BE23" s="177"/>
      <c r="BF23" s="177"/>
      <c r="BG23" s="177"/>
      <c r="BH23" s="177"/>
      <c r="BI23" s="178"/>
    </row>
    <row r="24" spans="3:61" ht="27" customHeight="1" x14ac:dyDescent="0.15">
      <c r="C24" s="172"/>
      <c r="D24" s="172"/>
      <c r="E24" s="172"/>
      <c r="F24" s="172"/>
      <c r="G24" s="173"/>
      <c r="H24" s="174"/>
      <c r="I24" s="174"/>
      <c r="J24" s="174"/>
      <c r="K24" s="174"/>
      <c r="L24" s="174"/>
      <c r="M24" s="174"/>
      <c r="N24" s="174"/>
      <c r="O24" s="174"/>
      <c r="P24" s="174"/>
      <c r="Q24" s="174"/>
      <c r="R24" s="174"/>
      <c r="S24" s="174"/>
      <c r="T24" s="174"/>
      <c r="U24" s="174"/>
      <c r="V24" s="174"/>
      <c r="W24" s="174"/>
      <c r="X24" s="174"/>
      <c r="Y24" s="174"/>
      <c r="Z24" s="174"/>
      <c r="AA24" s="174"/>
      <c r="AB24" s="175"/>
      <c r="AC24" s="176"/>
      <c r="AD24" s="177"/>
      <c r="AE24" s="177"/>
      <c r="AF24" s="177"/>
      <c r="AG24" s="177"/>
      <c r="AH24" s="178"/>
      <c r="AI24" s="176"/>
      <c r="AJ24" s="177"/>
      <c r="AK24" s="177"/>
      <c r="AL24" s="177"/>
      <c r="AM24" s="177"/>
      <c r="AN24" s="178"/>
      <c r="AO24" s="176"/>
      <c r="AP24" s="177"/>
      <c r="AQ24" s="177"/>
      <c r="AR24" s="177"/>
      <c r="AS24" s="177"/>
      <c r="AT24" s="177"/>
      <c r="AU24" s="177"/>
      <c r="AV24" s="178"/>
      <c r="AW24" s="176"/>
      <c r="AX24" s="177"/>
      <c r="AY24" s="177"/>
      <c r="AZ24" s="177"/>
      <c r="BA24" s="177"/>
      <c r="BB24" s="177"/>
      <c r="BC24" s="177"/>
      <c r="BD24" s="177"/>
      <c r="BE24" s="177"/>
      <c r="BF24" s="177"/>
      <c r="BG24" s="177"/>
      <c r="BH24" s="177"/>
      <c r="BI24" s="178"/>
    </row>
    <row r="25" spans="3:61" ht="27" customHeight="1" x14ac:dyDescent="0.15">
      <c r="C25" s="172"/>
      <c r="D25" s="172"/>
      <c r="E25" s="172"/>
      <c r="F25" s="172"/>
      <c r="G25" s="173"/>
      <c r="H25" s="174"/>
      <c r="I25" s="174"/>
      <c r="J25" s="174"/>
      <c r="K25" s="174"/>
      <c r="L25" s="174"/>
      <c r="M25" s="174"/>
      <c r="N25" s="174"/>
      <c r="O25" s="174"/>
      <c r="P25" s="174"/>
      <c r="Q25" s="174"/>
      <c r="R25" s="174"/>
      <c r="S25" s="174"/>
      <c r="T25" s="174"/>
      <c r="U25" s="174"/>
      <c r="V25" s="174"/>
      <c r="W25" s="174"/>
      <c r="X25" s="174"/>
      <c r="Y25" s="174"/>
      <c r="Z25" s="174"/>
      <c r="AA25" s="174"/>
      <c r="AB25" s="175"/>
      <c r="AC25" s="176"/>
      <c r="AD25" s="177"/>
      <c r="AE25" s="177"/>
      <c r="AF25" s="177"/>
      <c r="AG25" s="177"/>
      <c r="AH25" s="178"/>
      <c r="AI25" s="176"/>
      <c r="AJ25" s="177"/>
      <c r="AK25" s="177"/>
      <c r="AL25" s="177"/>
      <c r="AM25" s="177"/>
      <c r="AN25" s="178"/>
      <c r="AO25" s="176"/>
      <c r="AP25" s="177"/>
      <c r="AQ25" s="177"/>
      <c r="AR25" s="177"/>
      <c r="AS25" s="177"/>
      <c r="AT25" s="177"/>
      <c r="AU25" s="177"/>
      <c r="AV25" s="178"/>
      <c r="AW25" s="176"/>
      <c r="AX25" s="177"/>
      <c r="AY25" s="177"/>
      <c r="AZ25" s="177"/>
      <c r="BA25" s="177"/>
      <c r="BB25" s="177"/>
      <c r="BC25" s="177"/>
      <c r="BD25" s="177"/>
      <c r="BE25" s="177"/>
      <c r="BF25" s="177"/>
      <c r="BG25" s="177"/>
      <c r="BH25" s="177"/>
      <c r="BI25" s="178"/>
    </row>
    <row r="26" spans="3:61" ht="27" customHeight="1" x14ac:dyDescent="0.15">
      <c r="C26" s="172"/>
      <c r="D26" s="172"/>
      <c r="E26" s="172"/>
      <c r="F26" s="172"/>
      <c r="G26" s="173"/>
      <c r="H26" s="174"/>
      <c r="I26" s="174"/>
      <c r="J26" s="174"/>
      <c r="K26" s="174"/>
      <c r="L26" s="174"/>
      <c r="M26" s="174"/>
      <c r="N26" s="174"/>
      <c r="O26" s="174"/>
      <c r="P26" s="174"/>
      <c r="Q26" s="174"/>
      <c r="R26" s="174"/>
      <c r="S26" s="174"/>
      <c r="T26" s="174"/>
      <c r="U26" s="174"/>
      <c r="V26" s="174"/>
      <c r="W26" s="174"/>
      <c r="X26" s="174"/>
      <c r="Y26" s="174"/>
      <c r="Z26" s="174"/>
      <c r="AA26" s="174"/>
      <c r="AB26" s="175"/>
      <c r="AC26" s="176"/>
      <c r="AD26" s="177"/>
      <c r="AE26" s="177"/>
      <c r="AF26" s="177"/>
      <c r="AG26" s="177"/>
      <c r="AH26" s="178"/>
      <c r="AI26" s="176"/>
      <c r="AJ26" s="177"/>
      <c r="AK26" s="177"/>
      <c r="AL26" s="177"/>
      <c r="AM26" s="177"/>
      <c r="AN26" s="178"/>
      <c r="AO26" s="176"/>
      <c r="AP26" s="177"/>
      <c r="AQ26" s="177"/>
      <c r="AR26" s="177"/>
      <c r="AS26" s="177"/>
      <c r="AT26" s="177"/>
      <c r="AU26" s="177"/>
      <c r="AV26" s="178"/>
      <c r="AW26" s="176"/>
      <c r="AX26" s="177"/>
      <c r="AY26" s="177"/>
      <c r="AZ26" s="177"/>
      <c r="BA26" s="177"/>
      <c r="BB26" s="177"/>
      <c r="BC26" s="177"/>
      <c r="BD26" s="177"/>
      <c r="BE26" s="177"/>
      <c r="BF26" s="177"/>
      <c r="BG26" s="177"/>
      <c r="BH26" s="177"/>
      <c r="BI26" s="178"/>
    </row>
    <row r="27" spans="3:61" ht="27" customHeight="1" x14ac:dyDescent="0.15">
      <c r="C27" s="172"/>
      <c r="D27" s="172"/>
      <c r="E27" s="172"/>
      <c r="F27" s="172"/>
      <c r="G27" s="173"/>
      <c r="H27" s="174"/>
      <c r="I27" s="174"/>
      <c r="J27" s="174"/>
      <c r="K27" s="174"/>
      <c r="L27" s="174"/>
      <c r="M27" s="174"/>
      <c r="N27" s="174"/>
      <c r="O27" s="174"/>
      <c r="P27" s="174"/>
      <c r="Q27" s="174"/>
      <c r="R27" s="174"/>
      <c r="S27" s="174"/>
      <c r="T27" s="174"/>
      <c r="U27" s="174"/>
      <c r="V27" s="174"/>
      <c r="W27" s="174"/>
      <c r="X27" s="174"/>
      <c r="Y27" s="174"/>
      <c r="Z27" s="174"/>
      <c r="AA27" s="174"/>
      <c r="AB27" s="175"/>
      <c r="AC27" s="176"/>
      <c r="AD27" s="177"/>
      <c r="AE27" s="177"/>
      <c r="AF27" s="177"/>
      <c r="AG27" s="177"/>
      <c r="AH27" s="178"/>
      <c r="AI27" s="176"/>
      <c r="AJ27" s="177"/>
      <c r="AK27" s="177"/>
      <c r="AL27" s="177"/>
      <c r="AM27" s="177"/>
      <c r="AN27" s="178"/>
      <c r="AO27" s="176"/>
      <c r="AP27" s="177"/>
      <c r="AQ27" s="177"/>
      <c r="AR27" s="177"/>
      <c r="AS27" s="177"/>
      <c r="AT27" s="177"/>
      <c r="AU27" s="177"/>
      <c r="AV27" s="178"/>
      <c r="AW27" s="176"/>
      <c r="AX27" s="177"/>
      <c r="AY27" s="177"/>
      <c r="AZ27" s="177"/>
      <c r="BA27" s="177"/>
      <c r="BB27" s="177"/>
      <c r="BC27" s="177"/>
      <c r="BD27" s="177"/>
      <c r="BE27" s="177"/>
      <c r="BF27" s="177"/>
      <c r="BG27" s="177"/>
      <c r="BH27" s="177"/>
      <c r="BI27" s="178"/>
    </row>
    <row r="28" spans="3:61" ht="27" customHeight="1" x14ac:dyDescent="0.15">
      <c r="C28" s="172"/>
      <c r="D28" s="172"/>
      <c r="E28" s="172"/>
      <c r="F28" s="172"/>
      <c r="G28" s="173"/>
      <c r="H28" s="174"/>
      <c r="I28" s="174"/>
      <c r="J28" s="174"/>
      <c r="K28" s="174"/>
      <c r="L28" s="174"/>
      <c r="M28" s="174"/>
      <c r="N28" s="174"/>
      <c r="O28" s="174"/>
      <c r="P28" s="174"/>
      <c r="Q28" s="174"/>
      <c r="R28" s="174"/>
      <c r="S28" s="174"/>
      <c r="T28" s="174"/>
      <c r="U28" s="174"/>
      <c r="V28" s="174"/>
      <c r="W28" s="174"/>
      <c r="X28" s="174"/>
      <c r="Y28" s="174"/>
      <c r="Z28" s="174"/>
      <c r="AA28" s="174"/>
      <c r="AB28" s="175"/>
      <c r="AC28" s="176"/>
      <c r="AD28" s="177"/>
      <c r="AE28" s="177"/>
      <c r="AF28" s="177"/>
      <c r="AG28" s="177"/>
      <c r="AH28" s="178"/>
      <c r="AI28" s="176"/>
      <c r="AJ28" s="177"/>
      <c r="AK28" s="177"/>
      <c r="AL28" s="177"/>
      <c r="AM28" s="177"/>
      <c r="AN28" s="178"/>
      <c r="AO28" s="176"/>
      <c r="AP28" s="177"/>
      <c r="AQ28" s="177"/>
      <c r="AR28" s="177"/>
      <c r="AS28" s="177"/>
      <c r="AT28" s="177"/>
      <c r="AU28" s="177"/>
      <c r="AV28" s="178"/>
      <c r="AW28" s="176"/>
      <c r="AX28" s="177"/>
      <c r="AY28" s="177"/>
      <c r="AZ28" s="177"/>
      <c r="BA28" s="177"/>
      <c r="BB28" s="177"/>
      <c r="BC28" s="177"/>
      <c r="BD28" s="177"/>
      <c r="BE28" s="177"/>
      <c r="BF28" s="177"/>
      <c r="BG28" s="177"/>
      <c r="BH28" s="177"/>
      <c r="BI28" s="178"/>
    </row>
    <row r="29" spans="3:61" ht="27" customHeight="1" x14ac:dyDescent="0.15">
      <c r="C29" s="172"/>
      <c r="D29" s="172"/>
      <c r="E29" s="172"/>
      <c r="F29" s="172"/>
      <c r="G29" s="173"/>
      <c r="H29" s="174"/>
      <c r="I29" s="174"/>
      <c r="J29" s="174"/>
      <c r="K29" s="174"/>
      <c r="L29" s="174"/>
      <c r="M29" s="174"/>
      <c r="N29" s="174"/>
      <c r="O29" s="174"/>
      <c r="P29" s="174"/>
      <c r="Q29" s="174"/>
      <c r="R29" s="174"/>
      <c r="S29" s="174"/>
      <c r="T29" s="174"/>
      <c r="U29" s="174"/>
      <c r="V29" s="174"/>
      <c r="W29" s="174"/>
      <c r="X29" s="174"/>
      <c r="Y29" s="174"/>
      <c r="Z29" s="174"/>
      <c r="AA29" s="174"/>
      <c r="AB29" s="175"/>
      <c r="AC29" s="176"/>
      <c r="AD29" s="177"/>
      <c r="AE29" s="177"/>
      <c r="AF29" s="177"/>
      <c r="AG29" s="177"/>
      <c r="AH29" s="178"/>
      <c r="AI29" s="176"/>
      <c r="AJ29" s="177"/>
      <c r="AK29" s="177"/>
      <c r="AL29" s="177"/>
      <c r="AM29" s="177"/>
      <c r="AN29" s="178"/>
      <c r="AO29" s="176"/>
      <c r="AP29" s="177"/>
      <c r="AQ29" s="177"/>
      <c r="AR29" s="177"/>
      <c r="AS29" s="177"/>
      <c r="AT29" s="177"/>
      <c r="AU29" s="177"/>
      <c r="AV29" s="178"/>
      <c r="AW29" s="176"/>
      <c r="AX29" s="177"/>
      <c r="AY29" s="177"/>
      <c r="AZ29" s="177"/>
      <c r="BA29" s="177"/>
      <c r="BB29" s="177"/>
      <c r="BC29" s="177"/>
      <c r="BD29" s="177"/>
      <c r="BE29" s="177"/>
      <c r="BF29" s="177"/>
      <c r="BG29" s="177"/>
      <c r="BH29" s="177"/>
      <c r="BI29" s="178"/>
    </row>
    <row r="30" spans="3:61" ht="27" customHeight="1" x14ac:dyDescent="0.15">
      <c r="C30" s="172"/>
      <c r="D30" s="172"/>
      <c r="E30" s="172"/>
      <c r="F30" s="172"/>
      <c r="G30" s="173"/>
      <c r="H30" s="174"/>
      <c r="I30" s="174"/>
      <c r="J30" s="174"/>
      <c r="K30" s="174"/>
      <c r="L30" s="174"/>
      <c r="M30" s="174"/>
      <c r="N30" s="174"/>
      <c r="O30" s="174"/>
      <c r="P30" s="174"/>
      <c r="Q30" s="174"/>
      <c r="R30" s="174"/>
      <c r="S30" s="174"/>
      <c r="T30" s="174"/>
      <c r="U30" s="174"/>
      <c r="V30" s="174"/>
      <c r="W30" s="174"/>
      <c r="X30" s="174"/>
      <c r="Y30" s="174"/>
      <c r="Z30" s="174"/>
      <c r="AA30" s="174"/>
      <c r="AB30" s="175"/>
      <c r="AC30" s="176"/>
      <c r="AD30" s="177"/>
      <c r="AE30" s="177"/>
      <c r="AF30" s="177"/>
      <c r="AG30" s="177"/>
      <c r="AH30" s="178"/>
      <c r="AI30" s="176"/>
      <c r="AJ30" s="177"/>
      <c r="AK30" s="177"/>
      <c r="AL30" s="177"/>
      <c r="AM30" s="177"/>
      <c r="AN30" s="178"/>
      <c r="AO30" s="176"/>
      <c r="AP30" s="177"/>
      <c r="AQ30" s="177"/>
      <c r="AR30" s="177"/>
      <c r="AS30" s="177"/>
      <c r="AT30" s="177"/>
      <c r="AU30" s="177"/>
      <c r="AV30" s="178"/>
      <c r="AW30" s="176"/>
      <c r="AX30" s="177"/>
      <c r="AY30" s="177"/>
      <c r="AZ30" s="177"/>
      <c r="BA30" s="177"/>
      <c r="BB30" s="177"/>
      <c r="BC30" s="177"/>
      <c r="BD30" s="177"/>
      <c r="BE30" s="177"/>
      <c r="BF30" s="177"/>
      <c r="BG30" s="177"/>
      <c r="BH30" s="177"/>
      <c r="BI30" s="178"/>
    </row>
    <row r="31" spans="3:61" ht="27" customHeight="1" x14ac:dyDescent="0.15">
      <c r="C31" s="172"/>
      <c r="D31" s="172"/>
      <c r="E31" s="172"/>
      <c r="F31" s="172"/>
      <c r="G31" s="173"/>
      <c r="H31" s="174"/>
      <c r="I31" s="174"/>
      <c r="J31" s="174"/>
      <c r="K31" s="174"/>
      <c r="L31" s="174"/>
      <c r="M31" s="174"/>
      <c r="N31" s="174"/>
      <c r="O31" s="174"/>
      <c r="P31" s="174"/>
      <c r="Q31" s="174"/>
      <c r="R31" s="174"/>
      <c r="S31" s="174"/>
      <c r="T31" s="174"/>
      <c r="U31" s="174"/>
      <c r="V31" s="174"/>
      <c r="W31" s="174"/>
      <c r="X31" s="174"/>
      <c r="Y31" s="174"/>
      <c r="Z31" s="174"/>
      <c r="AA31" s="174"/>
      <c r="AB31" s="175"/>
      <c r="AC31" s="176"/>
      <c r="AD31" s="177"/>
      <c r="AE31" s="177"/>
      <c r="AF31" s="177"/>
      <c r="AG31" s="177"/>
      <c r="AH31" s="178"/>
      <c r="AI31" s="176"/>
      <c r="AJ31" s="177"/>
      <c r="AK31" s="177"/>
      <c r="AL31" s="177"/>
      <c r="AM31" s="177"/>
      <c r="AN31" s="178"/>
      <c r="AO31" s="176"/>
      <c r="AP31" s="177"/>
      <c r="AQ31" s="177"/>
      <c r="AR31" s="177"/>
      <c r="AS31" s="177"/>
      <c r="AT31" s="177"/>
      <c r="AU31" s="177"/>
      <c r="AV31" s="178"/>
      <c r="AW31" s="176"/>
      <c r="AX31" s="177"/>
      <c r="AY31" s="177"/>
      <c r="AZ31" s="177"/>
      <c r="BA31" s="177"/>
      <c r="BB31" s="177"/>
      <c r="BC31" s="177"/>
      <c r="BD31" s="177"/>
      <c r="BE31" s="177"/>
      <c r="BF31" s="177"/>
      <c r="BG31" s="177"/>
      <c r="BH31" s="177"/>
      <c r="BI31" s="178"/>
    </row>
    <row r="32" spans="3:61" ht="27" customHeight="1" x14ac:dyDescent="0.15">
      <c r="C32" s="172"/>
      <c r="D32" s="172"/>
      <c r="E32" s="172"/>
      <c r="F32" s="172"/>
      <c r="G32" s="173"/>
      <c r="H32" s="174"/>
      <c r="I32" s="174"/>
      <c r="J32" s="174"/>
      <c r="K32" s="174"/>
      <c r="L32" s="174"/>
      <c r="M32" s="174"/>
      <c r="N32" s="174"/>
      <c r="O32" s="174"/>
      <c r="P32" s="174"/>
      <c r="Q32" s="174"/>
      <c r="R32" s="174"/>
      <c r="S32" s="174"/>
      <c r="T32" s="174"/>
      <c r="U32" s="174"/>
      <c r="V32" s="174"/>
      <c r="W32" s="174"/>
      <c r="X32" s="174"/>
      <c r="Y32" s="174"/>
      <c r="Z32" s="174"/>
      <c r="AA32" s="174"/>
      <c r="AB32" s="175"/>
      <c r="AC32" s="176"/>
      <c r="AD32" s="177"/>
      <c r="AE32" s="177"/>
      <c r="AF32" s="177"/>
      <c r="AG32" s="177"/>
      <c r="AH32" s="178"/>
      <c r="AI32" s="176"/>
      <c r="AJ32" s="177"/>
      <c r="AK32" s="177"/>
      <c r="AL32" s="177"/>
      <c r="AM32" s="177"/>
      <c r="AN32" s="178"/>
      <c r="AO32" s="176"/>
      <c r="AP32" s="177"/>
      <c r="AQ32" s="177"/>
      <c r="AR32" s="177"/>
      <c r="AS32" s="177"/>
      <c r="AT32" s="177"/>
      <c r="AU32" s="177"/>
      <c r="AV32" s="178"/>
      <c r="AW32" s="176"/>
      <c r="AX32" s="177"/>
      <c r="AY32" s="177"/>
      <c r="AZ32" s="177"/>
      <c r="BA32" s="177"/>
      <c r="BB32" s="177"/>
      <c r="BC32" s="177"/>
      <c r="BD32" s="177"/>
      <c r="BE32" s="177"/>
      <c r="BF32" s="177"/>
      <c r="BG32" s="177"/>
      <c r="BH32" s="177"/>
      <c r="BI32" s="178"/>
    </row>
    <row r="33" spans="2:61" ht="27" customHeight="1" x14ac:dyDescent="0.15">
      <c r="B33" s="6"/>
      <c r="C33" s="172"/>
      <c r="D33" s="172"/>
      <c r="E33" s="172"/>
      <c r="F33" s="172"/>
      <c r="G33" s="173"/>
      <c r="H33" s="174"/>
      <c r="I33" s="174"/>
      <c r="J33" s="174"/>
      <c r="K33" s="174"/>
      <c r="L33" s="174"/>
      <c r="M33" s="174"/>
      <c r="N33" s="174"/>
      <c r="O33" s="174"/>
      <c r="P33" s="174"/>
      <c r="Q33" s="174"/>
      <c r="R33" s="174"/>
      <c r="S33" s="174"/>
      <c r="T33" s="174"/>
      <c r="U33" s="174"/>
      <c r="V33" s="174"/>
      <c r="W33" s="174"/>
      <c r="X33" s="174"/>
      <c r="Y33" s="174"/>
      <c r="Z33" s="174"/>
      <c r="AA33" s="174"/>
      <c r="AB33" s="175"/>
      <c r="AC33" s="176"/>
      <c r="AD33" s="177"/>
      <c r="AE33" s="177"/>
      <c r="AF33" s="177"/>
      <c r="AG33" s="177"/>
      <c r="AH33" s="178"/>
      <c r="AI33" s="176"/>
      <c r="AJ33" s="177"/>
      <c r="AK33" s="177"/>
      <c r="AL33" s="177"/>
      <c r="AM33" s="177"/>
      <c r="AN33" s="178"/>
      <c r="AO33" s="176"/>
      <c r="AP33" s="177"/>
      <c r="AQ33" s="177"/>
      <c r="AR33" s="177"/>
      <c r="AS33" s="177"/>
      <c r="AT33" s="177"/>
      <c r="AU33" s="177"/>
      <c r="AV33" s="178"/>
      <c r="AW33" s="176"/>
      <c r="AX33" s="177"/>
      <c r="AY33" s="177"/>
      <c r="AZ33" s="177"/>
      <c r="BA33" s="177"/>
      <c r="BB33" s="177"/>
      <c r="BC33" s="177"/>
      <c r="BD33" s="177"/>
      <c r="BE33" s="177"/>
      <c r="BF33" s="177"/>
      <c r="BG33" s="177"/>
      <c r="BH33" s="177"/>
      <c r="BI33" s="178"/>
    </row>
    <row r="34" spans="2:61" ht="14.25" x14ac:dyDescent="0.15">
      <c r="D34" s="127" t="s">
        <v>29</v>
      </c>
      <c r="E34" s="128"/>
      <c r="F34" s="128" t="s">
        <v>150</v>
      </c>
      <c r="G34" s="128"/>
      <c r="H34" s="22"/>
    </row>
    <row r="35" spans="2:61" ht="14.25" x14ac:dyDescent="0.15">
      <c r="D35" s="128" t="s">
        <v>149</v>
      </c>
      <c r="E35" s="128"/>
      <c r="F35" s="128" t="s">
        <v>151</v>
      </c>
      <c r="G35" s="128"/>
      <c r="H35" s="22"/>
    </row>
  </sheetData>
  <mergeCells count="142">
    <mergeCell ref="AQ13:BI13"/>
    <mergeCell ref="AQ12:BI12"/>
    <mergeCell ref="D13:K13"/>
    <mergeCell ref="M13:AF13"/>
    <mergeCell ref="D11:K11"/>
    <mergeCell ref="M11:AF11"/>
    <mergeCell ref="AH11:AO11"/>
    <mergeCell ref="D12:K12"/>
    <mergeCell ref="M12:AF12"/>
    <mergeCell ref="AH12:AO12"/>
    <mergeCell ref="AH13:AO13"/>
    <mergeCell ref="F2:BH2"/>
    <mergeCell ref="F3:BH3"/>
    <mergeCell ref="C5:BI5"/>
    <mergeCell ref="C6:BI6"/>
    <mergeCell ref="D8:K8"/>
    <mergeCell ref="M8:AV8"/>
    <mergeCell ref="AW8:AZ8"/>
    <mergeCell ref="BA8:BI8"/>
    <mergeCell ref="AQ11:BI11"/>
    <mergeCell ref="D9:K9"/>
    <mergeCell ref="M9:AV9"/>
    <mergeCell ref="AW9:AZ9"/>
    <mergeCell ref="BA9:BI9"/>
    <mergeCell ref="D10:K10"/>
    <mergeCell ref="M10:AF10"/>
    <mergeCell ref="AQ10:BI10"/>
    <mergeCell ref="AH10:AO10"/>
    <mergeCell ref="C17:F17"/>
    <mergeCell ref="G17:AB17"/>
    <mergeCell ref="AC17:AH17"/>
    <mergeCell ref="AI17:AN17"/>
    <mergeCell ref="AO17:AV17"/>
    <mergeCell ref="AW17:BI17"/>
    <mergeCell ref="AO15:AV15"/>
    <mergeCell ref="AW15:BI15"/>
    <mergeCell ref="C16:F16"/>
    <mergeCell ref="G16:AB16"/>
    <mergeCell ref="AC16:AH16"/>
    <mergeCell ref="AI16:AN16"/>
    <mergeCell ref="AO16:AV16"/>
    <mergeCell ref="AW16:BI16"/>
    <mergeCell ref="C15:F15"/>
    <mergeCell ref="G15:AB15"/>
    <mergeCell ref="AC15:AH15"/>
    <mergeCell ref="AI15:AN15"/>
    <mergeCell ref="C19:F19"/>
    <mergeCell ref="G19:AB19"/>
    <mergeCell ref="AC19:AH19"/>
    <mergeCell ref="AI19:AN19"/>
    <mergeCell ref="AO19:AV19"/>
    <mergeCell ref="AW19:BI19"/>
    <mergeCell ref="C18:F18"/>
    <mergeCell ref="G18:AB18"/>
    <mergeCell ref="AC18:AH18"/>
    <mergeCell ref="AI18:AN18"/>
    <mergeCell ref="AO18:AV18"/>
    <mergeCell ref="AW18:BI18"/>
    <mergeCell ref="C21:F21"/>
    <mergeCell ref="G21:AB21"/>
    <mergeCell ref="AC21:AH21"/>
    <mergeCell ref="AI21:AN21"/>
    <mergeCell ref="AO21:AV21"/>
    <mergeCell ref="AW21:BI21"/>
    <mergeCell ref="C20:F20"/>
    <mergeCell ref="G20:AB20"/>
    <mergeCell ref="AC20:AH20"/>
    <mergeCell ref="AI20:AN20"/>
    <mergeCell ref="AO20:AV20"/>
    <mergeCell ref="AW20:BI20"/>
    <mergeCell ref="C23:F23"/>
    <mergeCell ref="G23:AB23"/>
    <mergeCell ref="AC23:AH23"/>
    <mergeCell ref="AI23:AN23"/>
    <mergeCell ref="AO23:AV23"/>
    <mergeCell ref="AW23:BI23"/>
    <mergeCell ref="C22:F22"/>
    <mergeCell ref="G22:AB22"/>
    <mergeCell ref="AC22:AH22"/>
    <mergeCell ref="AI22:AN22"/>
    <mergeCell ref="AO22:AV22"/>
    <mergeCell ref="AW22:BI22"/>
    <mergeCell ref="C25:F25"/>
    <mergeCell ref="G25:AB25"/>
    <mergeCell ref="AC25:AH25"/>
    <mergeCell ref="AI25:AN25"/>
    <mergeCell ref="AO25:AV25"/>
    <mergeCell ref="AW25:BI25"/>
    <mergeCell ref="C24:F24"/>
    <mergeCell ref="G24:AB24"/>
    <mergeCell ref="AC24:AH24"/>
    <mergeCell ref="AI24:AN24"/>
    <mergeCell ref="AO24:AV24"/>
    <mergeCell ref="AW24:BI24"/>
    <mergeCell ref="C27:F27"/>
    <mergeCell ref="G27:AB27"/>
    <mergeCell ref="AC27:AH27"/>
    <mergeCell ref="AI27:AN27"/>
    <mergeCell ref="AO27:AV27"/>
    <mergeCell ref="AW27:BI27"/>
    <mergeCell ref="C26:F26"/>
    <mergeCell ref="G26:AB26"/>
    <mergeCell ref="AC26:AH26"/>
    <mergeCell ref="AI26:AN26"/>
    <mergeCell ref="AO26:AV26"/>
    <mergeCell ref="AW26:BI26"/>
    <mergeCell ref="C29:F29"/>
    <mergeCell ref="G29:AB29"/>
    <mergeCell ref="AC29:AH29"/>
    <mergeCell ref="AI29:AN29"/>
    <mergeCell ref="AO29:AV29"/>
    <mergeCell ref="AW29:BI29"/>
    <mergeCell ref="C28:F28"/>
    <mergeCell ref="G28:AB28"/>
    <mergeCell ref="AC28:AH28"/>
    <mergeCell ref="AI28:AN28"/>
    <mergeCell ref="AO28:AV28"/>
    <mergeCell ref="AW28:BI28"/>
    <mergeCell ref="C33:F33"/>
    <mergeCell ref="G33:AB33"/>
    <mergeCell ref="AC33:AH33"/>
    <mergeCell ref="AI33:AN33"/>
    <mergeCell ref="AO33:AV33"/>
    <mergeCell ref="AW33:BI33"/>
    <mergeCell ref="C32:F32"/>
    <mergeCell ref="G32:AB32"/>
    <mergeCell ref="AC32:AH32"/>
    <mergeCell ref="AI32:AN32"/>
    <mergeCell ref="AO32:AV32"/>
    <mergeCell ref="AW32:BI32"/>
    <mergeCell ref="C31:F31"/>
    <mergeCell ref="G31:AB31"/>
    <mergeCell ref="AC31:AH31"/>
    <mergeCell ref="AI31:AN31"/>
    <mergeCell ref="AO31:AV31"/>
    <mergeCell ref="AW31:BI31"/>
    <mergeCell ref="C30:F30"/>
    <mergeCell ref="G30:AB30"/>
    <mergeCell ref="AC30:AH30"/>
    <mergeCell ref="AI30:AN30"/>
    <mergeCell ref="AO30:AV30"/>
    <mergeCell ref="AW30:BI30"/>
  </mergeCells>
  <phoneticPr fontId="2"/>
  <printOptions verticalCentered="1"/>
  <pageMargins left="0.23622047244094491" right="0.23622047244094491" top="0.19685039370078741" bottom="0.19685039370078741" header="0.11811023622047245" footer="0.1181102362204724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42"/>
  <sheetViews>
    <sheetView topLeftCell="A19" zoomScaleNormal="100" workbookViewId="0">
      <selection activeCell="D40" sqref="D40"/>
    </sheetView>
  </sheetViews>
  <sheetFormatPr defaultColWidth="1.7109375" defaultRowHeight="12.75" x14ac:dyDescent="0.15"/>
  <cols>
    <col min="1" max="16384" width="1.7109375" style="7"/>
  </cols>
  <sheetData>
    <row r="1" spans="1:62" x14ac:dyDescent="0.15">
      <c r="AT1" s="8"/>
      <c r="AU1" s="8"/>
      <c r="AV1" s="8"/>
      <c r="AW1" s="8"/>
      <c r="AX1" s="8"/>
      <c r="AY1" s="8"/>
      <c r="AZ1" s="9"/>
      <c r="BA1" s="9"/>
      <c r="BB1" s="9"/>
      <c r="BC1" s="9"/>
      <c r="BD1" s="9"/>
      <c r="BE1" s="10"/>
      <c r="BF1" s="10"/>
    </row>
    <row r="2" spans="1:62" ht="20.100000000000001" customHeight="1" x14ac:dyDescent="0.15">
      <c r="G2" s="217" t="str">
        <f>①参加申込書!BK3</f>
        <v>令和</v>
      </c>
      <c r="H2" s="217"/>
      <c r="I2" s="217"/>
      <c r="J2" s="217"/>
      <c r="K2" s="218">
        <f>①参加申込書!BL3</f>
        <v>7</v>
      </c>
      <c r="L2" s="218"/>
      <c r="M2" s="218"/>
      <c r="N2" s="219" t="s">
        <v>16</v>
      </c>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8"/>
      <c r="AZ2" s="8"/>
      <c r="BA2" s="9"/>
      <c r="BB2" s="9"/>
      <c r="BC2" s="9"/>
      <c r="BD2" s="9"/>
      <c r="BE2" s="9"/>
      <c r="BF2" s="10"/>
      <c r="BJ2" s="7" t="s">
        <v>153</v>
      </c>
    </row>
    <row r="3" spans="1:62" ht="20.100000000000001" customHeight="1" x14ac:dyDescent="0.15">
      <c r="C3" s="11"/>
      <c r="D3" s="218" t="s">
        <v>17</v>
      </c>
      <c r="E3" s="218"/>
      <c r="F3" s="217" t="str">
        <f>①参加申込書!BK3</f>
        <v>令和</v>
      </c>
      <c r="G3" s="217"/>
      <c r="H3" s="217"/>
      <c r="I3" s="217"/>
      <c r="J3" s="218">
        <f>①参加申込書!BL3</f>
        <v>7</v>
      </c>
      <c r="K3" s="218"/>
      <c r="L3" s="218"/>
      <c r="M3" s="219" t="s">
        <v>18</v>
      </c>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12"/>
      <c r="BD3" s="12"/>
      <c r="BE3" s="12"/>
      <c r="BG3" s="9"/>
      <c r="BH3" s="9"/>
      <c r="BI3" s="9"/>
      <c r="BJ3" s="7" t="s">
        <v>152</v>
      </c>
    </row>
    <row r="4" spans="1:62" ht="5.0999999999999996" customHeight="1" x14ac:dyDescent="0.15"/>
    <row r="5" spans="1:62" ht="12.75" customHeight="1" x14ac:dyDescent="0.15">
      <c r="N5" s="208" t="s">
        <v>19</v>
      </c>
      <c r="O5" s="208"/>
      <c r="P5" s="208"/>
      <c r="Q5" s="208"/>
      <c r="R5" s="208"/>
      <c r="S5" s="208"/>
      <c r="T5" s="208"/>
      <c r="U5" s="208"/>
      <c r="V5" s="208"/>
      <c r="W5" s="208"/>
      <c r="X5" s="208"/>
      <c r="Y5" s="208"/>
      <c r="Z5" s="208"/>
      <c r="AA5" s="208"/>
      <c r="AB5" s="208"/>
      <c r="AC5" s="208"/>
      <c r="AD5" s="208"/>
      <c r="AE5" s="208"/>
      <c r="AF5" s="208"/>
      <c r="AG5" s="208"/>
      <c r="AH5" s="208"/>
      <c r="AI5" s="208"/>
      <c r="AJ5" s="208"/>
      <c r="AK5" s="208"/>
      <c r="AL5" s="208"/>
      <c r="AM5" s="208"/>
      <c r="AN5" s="208"/>
      <c r="AO5" s="208"/>
      <c r="AP5" s="208"/>
      <c r="AQ5" s="8"/>
      <c r="AR5" s="209" t="s">
        <v>115</v>
      </c>
      <c r="AS5" s="209"/>
      <c r="AT5" s="209"/>
      <c r="AU5" s="209"/>
      <c r="AV5" s="209" t="s">
        <v>117</v>
      </c>
      <c r="AW5" s="209"/>
      <c r="AX5" s="209"/>
      <c r="AY5" s="209"/>
      <c r="AZ5" s="209" t="s">
        <v>116</v>
      </c>
      <c r="BA5" s="209" t="s">
        <v>118</v>
      </c>
      <c r="BB5" s="209"/>
      <c r="BC5" s="209"/>
      <c r="BD5" s="209"/>
    </row>
    <row r="6" spans="1:62" ht="12.75" customHeight="1" x14ac:dyDescent="0.15">
      <c r="N6" s="208"/>
      <c r="O6" s="208"/>
      <c r="P6" s="208"/>
      <c r="Q6" s="208"/>
      <c r="R6" s="208"/>
      <c r="S6" s="208"/>
      <c r="T6" s="208"/>
      <c r="U6" s="208"/>
      <c r="V6" s="208"/>
      <c r="W6" s="208"/>
      <c r="X6" s="208"/>
      <c r="Y6" s="208"/>
      <c r="Z6" s="208"/>
      <c r="AA6" s="208"/>
      <c r="AB6" s="208"/>
      <c r="AC6" s="208"/>
      <c r="AD6" s="208"/>
      <c r="AE6" s="208"/>
      <c r="AF6" s="208"/>
      <c r="AG6" s="208"/>
      <c r="AH6" s="208"/>
      <c r="AI6" s="208"/>
      <c r="AJ6" s="208"/>
      <c r="AK6" s="208"/>
      <c r="AL6" s="208"/>
      <c r="AM6" s="208"/>
      <c r="AN6" s="208"/>
      <c r="AO6" s="208"/>
      <c r="AP6" s="208"/>
      <c r="AQ6" s="8"/>
      <c r="AR6" s="209"/>
      <c r="AS6" s="209"/>
      <c r="AT6" s="209"/>
      <c r="AU6" s="209"/>
      <c r="AV6" s="209"/>
      <c r="AW6" s="209"/>
      <c r="AX6" s="209"/>
      <c r="AY6" s="209"/>
      <c r="AZ6" s="209"/>
      <c r="BA6" s="209"/>
      <c r="BB6" s="209"/>
      <c r="BC6" s="209"/>
      <c r="BD6" s="209"/>
    </row>
    <row r="7" spans="1:62" ht="5.0999999999999996" customHeight="1" x14ac:dyDescent="0.15">
      <c r="N7" s="208"/>
      <c r="O7" s="208"/>
      <c r="P7" s="208"/>
      <c r="Q7" s="208"/>
      <c r="R7" s="208"/>
      <c r="S7" s="208"/>
      <c r="T7" s="208"/>
      <c r="U7" s="208"/>
      <c r="V7" s="208"/>
      <c r="W7" s="208"/>
      <c r="X7" s="208"/>
      <c r="Y7" s="208"/>
      <c r="Z7" s="208"/>
      <c r="AA7" s="208"/>
      <c r="AB7" s="208"/>
      <c r="AC7" s="208"/>
      <c r="AD7" s="208"/>
      <c r="AE7" s="208"/>
      <c r="AF7" s="208"/>
      <c r="AG7" s="208"/>
      <c r="AH7" s="208"/>
      <c r="AI7" s="208"/>
      <c r="AJ7" s="208"/>
      <c r="AK7" s="208"/>
      <c r="AL7" s="208"/>
      <c r="AM7" s="208"/>
      <c r="AN7" s="208"/>
      <c r="AO7" s="208"/>
      <c r="AP7" s="208"/>
      <c r="AQ7" s="8"/>
      <c r="AT7" s="8"/>
      <c r="AU7" s="8"/>
      <c r="AV7" s="8"/>
      <c r="AW7" s="8"/>
      <c r="AX7" s="8"/>
      <c r="AY7" s="8"/>
      <c r="AZ7" s="8"/>
      <c r="BA7" s="8"/>
      <c r="BB7" s="8"/>
      <c r="BC7" s="8"/>
    </row>
    <row r="8" spans="1:62" ht="26.25" customHeight="1" x14ac:dyDescent="0.15">
      <c r="B8" s="209" t="s">
        <v>20</v>
      </c>
      <c r="C8" s="210"/>
      <c r="D8" s="210"/>
      <c r="E8" s="210"/>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0"/>
      <c r="AW8" s="210"/>
      <c r="AX8" s="210"/>
      <c r="AY8" s="210"/>
      <c r="AZ8" s="210"/>
      <c r="BA8" s="210"/>
      <c r="BB8" s="210"/>
    </row>
    <row r="9" spans="1:62" ht="9" customHeight="1" x14ac:dyDescent="0.15">
      <c r="B9" s="9"/>
      <c r="C9" s="9"/>
      <c r="D9" s="9"/>
      <c r="E9" s="9"/>
      <c r="F9" s="9"/>
      <c r="G9" s="9"/>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row>
    <row r="10" spans="1:62" ht="25.5" customHeight="1" x14ac:dyDescent="0.15">
      <c r="A10" s="211" t="s">
        <v>21</v>
      </c>
      <c r="B10" s="211"/>
      <c r="C10" s="211"/>
      <c r="D10" s="211"/>
      <c r="E10" s="211"/>
      <c r="F10" s="212" t="str">
        <f>IF(①参加申込書!M10="","",①参加申込書!M10)</f>
        <v/>
      </c>
      <c r="G10" s="212"/>
      <c r="H10" s="212"/>
      <c r="I10" s="212"/>
      <c r="J10" s="212"/>
      <c r="K10" s="212"/>
      <c r="L10" s="212"/>
      <c r="M10" s="212"/>
      <c r="N10" s="212"/>
      <c r="O10" s="212"/>
      <c r="P10" s="212"/>
      <c r="Q10" s="212"/>
      <c r="R10" s="213" t="s">
        <v>22</v>
      </c>
      <c r="S10" s="213"/>
      <c r="T10" s="213"/>
      <c r="U10" s="213"/>
      <c r="V10" s="213"/>
      <c r="W10" s="213"/>
      <c r="X10" s="8" t="s">
        <v>23</v>
      </c>
      <c r="Y10" s="215" t="str">
        <f>IF(①参加申込書!AQ10="","",①参加申込書!AQ10)</f>
        <v/>
      </c>
      <c r="Z10" s="215"/>
      <c r="AA10" s="215"/>
      <c r="AB10" s="215"/>
      <c r="AC10" s="215"/>
      <c r="AD10" s="8" t="s">
        <v>24</v>
      </c>
      <c r="AF10" s="214" t="s">
        <v>25</v>
      </c>
      <c r="AG10" s="214"/>
      <c r="AH10" s="214"/>
      <c r="AI10" s="214"/>
      <c r="AJ10" s="214"/>
      <c r="AK10" s="214"/>
      <c r="AL10" s="214"/>
      <c r="AM10" s="214"/>
      <c r="AN10" s="216"/>
      <c r="AO10" s="216"/>
      <c r="AP10" s="216"/>
      <c r="AQ10" s="216"/>
      <c r="AR10" s="216"/>
      <c r="AS10" s="216"/>
      <c r="AT10" s="216"/>
      <c r="AU10" s="216"/>
      <c r="AV10" s="216"/>
      <c r="AW10" s="216"/>
      <c r="AX10" s="216"/>
      <c r="AY10" s="216"/>
      <c r="AZ10" s="216"/>
      <c r="BA10" s="216"/>
    </row>
    <row r="11" spans="1:62" ht="5.0999999999999996" customHeight="1" x14ac:dyDescent="0.15">
      <c r="A11" s="13"/>
      <c r="B11" s="13"/>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row>
    <row r="12" spans="1:62" ht="9.9499999999999993" customHeight="1" x14ac:dyDescent="0.15"/>
    <row r="13" spans="1:62" ht="8.1" customHeight="1" thickBot="1" x14ac:dyDescent="0.2">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row>
    <row r="14" spans="1:62" ht="24" customHeight="1" thickBot="1" x14ac:dyDescent="0.2">
      <c r="A14" s="9"/>
      <c r="B14" s="14"/>
      <c r="C14" s="229" t="s">
        <v>140</v>
      </c>
      <c r="D14" s="229"/>
      <c r="E14" s="229"/>
      <c r="F14" s="229"/>
      <c r="G14" s="229"/>
      <c r="H14" s="229"/>
      <c r="I14" s="229"/>
      <c r="J14" s="229"/>
      <c r="K14" s="15"/>
      <c r="L14" s="230" t="s">
        <v>141</v>
      </c>
      <c r="M14" s="231"/>
      <c r="N14" s="231"/>
      <c r="O14" s="231"/>
      <c r="P14" s="231"/>
      <c r="Q14" s="231"/>
      <c r="R14" s="231"/>
      <c r="S14" s="231"/>
      <c r="T14" s="231"/>
      <c r="U14" s="231"/>
      <c r="V14" s="231"/>
      <c r="W14" s="231"/>
      <c r="X14" s="231"/>
      <c r="Y14" s="231"/>
      <c r="Z14" s="231"/>
      <c r="AA14" s="231"/>
      <c r="AB14" s="231"/>
      <c r="AC14" s="231"/>
      <c r="AD14" s="231"/>
      <c r="AE14" s="231"/>
      <c r="AF14" s="231"/>
      <c r="AG14" s="231"/>
      <c r="AH14" s="230" t="s">
        <v>142</v>
      </c>
      <c r="AI14" s="231"/>
      <c r="AJ14" s="231"/>
      <c r="AK14" s="231"/>
      <c r="AL14" s="231"/>
      <c r="AM14" s="231"/>
      <c r="AN14" s="231"/>
      <c r="AO14" s="231"/>
      <c r="AP14" s="231"/>
      <c r="AQ14" s="231"/>
      <c r="AR14" s="231"/>
      <c r="AS14" s="231"/>
      <c r="AT14" s="231"/>
      <c r="AU14" s="231"/>
      <c r="AV14" s="231"/>
      <c r="AW14" s="231"/>
      <c r="AX14" s="231"/>
      <c r="AY14" s="231"/>
      <c r="AZ14" s="231"/>
      <c r="BA14" s="231"/>
      <c r="BB14" s="231"/>
      <c r="BC14" s="232"/>
      <c r="BD14" s="9"/>
      <c r="BE14" s="9"/>
      <c r="BF14" s="9"/>
    </row>
    <row r="15" spans="1:62" ht="24" customHeight="1" x14ac:dyDescent="0.15">
      <c r="B15" s="14"/>
      <c r="C15" s="229" t="s">
        <v>7</v>
      </c>
      <c r="D15" s="229"/>
      <c r="E15" s="229"/>
      <c r="F15" s="229"/>
      <c r="G15" s="229"/>
      <c r="H15" s="229"/>
      <c r="I15" s="229"/>
      <c r="J15" s="229"/>
      <c r="K15" s="15"/>
      <c r="L15" s="206" t="str">
        <f>IF(①参加申込書!AQ11="","",①参加申込書!AQ11)</f>
        <v/>
      </c>
      <c r="M15" s="207"/>
      <c r="N15" s="207"/>
      <c r="O15" s="207"/>
      <c r="P15" s="207"/>
      <c r="Q15" s="207"/>
      <c r="R15" s="207"/>
      <c r="S15" s="207"/>
      <c r="T15" s="207"/>
      <c r="U15" s="207"/>
      <c r="V15" s="207"/>
      <c r="W15" s="207"/>
      <c r="X15" s="207"/>
      <c r="Y15" s="207"/>
      <c r="Z15" s="207"/>
      <c r="AA15" s="207"/>
      <c r="AB15" s="207"/>
      <c r="AC15" s="207"/>
      <c r="AD15" s="207"/>
      <c r="AE15" s="207"/>
      <c r="AF15" s="207"/>
      <c r="AG15" s="207"/>
      <c r="AH15" s="206"/>
      <c r="AI15" s="207"/>
      <c r="AJ15" s="207"/>
      <c r="AK15" s="207"/>
      <c r="AL15" s="207"/>
      <c r="AM15" s="207"/>
      <c r="AN15" s="207"/>
      <c r="AO15" s="207"/>
      <c r="AP15" s="207"/>
      <c r="AQ15" s="207"/>
      <c r="AR15" s="207"/>
      <c r="AS15" s="207"/>
      <c r="AT15" s="207"/>
      <c r="AU15" s="207"/>
      <c r="AV15" s="207"/>
      <c r="AW15" s="207"/>
      <c r="AX15" s="207"/>
      <c r="AY15" s="207"/>
      <c r="AZ15" s="207"/>
      <c r="BA15" s="207"/>
      <c r="BB15" s="207"/>
      <c r="BC15" s="225"/>
    </row>
    <row r="16" spans="1:62" ht="24" customHeight="1" x14ac:dyDescent="0.15">
      <c r="B16" s="16"/>
      <c r="C16" s="233" t="s">
        <v>6</v>
      </c>
      <c r="D16" s="233"/>
      <c r="E16" s="233"/>
      <c r="F16" s="233"/>
      <c r="G16" s="233"/>
      <c r="H16" s="233"/>
      <c r="I16" s="233"/>
      <c r="J16" s="233"/>
      <c r="K16" s="17"/>
      <c r="L16" s="201" t="str">
        <f>IF(①参加申込書!M11="","",①参加申込書!M11)</f>
        <v/>
      </c>
      <c r="M16" s="202"/>
      <c r="N16" s="202"/>
      <c r="O16" s="202"/>
      <c r="P16" s="202"/>
      <c r="Q16" s="202"/>
      <c r="R16" s="202"/>
      <c r="S16" s="202"/>
      <c r="T16" s="202"/>
      <c r="U16" s="202"/>
      <c r="V16" s="202"/>
      <c r="W16" s="202"/>
      <c r="X16" s="202"/>
      <c r="Y16" s="202"/>
      <c r="Z16" s="202"/>
      <c r="AA16" s="202"/>
      <c r="AB16" s="202"/>
      <c r="AC16" s="202"/>
      <c r="AD16" s="202"/>
      <c r="AE16" s="202"/>
      <c r="AF16" s="202"/>
      <c r="AG16" s="202"/>
      <c r="AH16" s="201"/>
      <c r="AI16" s="202"/>
      <c r="AJ16" s="202"/>
      <c r="AK16" s="202"/>
      <c r="AL16" s="202"/>
      <c r="AM16" s="202"/>
      <c r="AN16" s="202"/>
      <c r="AO16" s="202"/>
      <c r="AP16" s="202"/>
      <c r="AQ16" s="202"/>
      <c r="AR16" s="202"/>
      <c r="AS16" s="202"/>
      <c r="AT16" s="202"/>
      <c r="AU16" s="202"/>
      <c r="AV16" s="202"/>
      <c r="AW16" s="202"/>
      <c r="AX16" s="202"/>
      <c r="AY16" s="202"/>
      <c r="AZ16" s="202"/>
      <c r="BA16" s="202"/>
      <c r="BB16" s="202"/>
      <c r="BC16" s="203"/>
    </row>
    <row r="17" spans="2:55" ht="24" customHeight="1" x14ac:dyDescent="0.15">
      <c r="B17" s="18"/>
      <c r="C17" s="234" t="s">
        <v>26</v>
      </c>
      <c r="D17" s="234"/>
      <c r="E17" s="234"/>
      <c r="F17" s="234"/>
      <c r="G17" s="234"/>
      <c r="H17" s="234"/>
      <c r="I17" s="234"/>
      <c r="J17" s="234"/>
      <c r="K17" s="19"/>
      <c r="L17" s="201" t="str">
        <f>IF(①参加申込書!M12="","",①参加申込書!M12)</f>
        <v/>
      </c>
      <c r="M17" s="202"/>
      <c r="N17" s="202"/>
      <c r="O17" s="202"/>
      <c r="P17" s="202"/>
      <c r="Q17" s="202"/>
      <c r="R17" s="202"/>
      <c r="S17" s="202"/>
      <c r="T17" s="202"/>
      <c r="U17" s="202"/>
      <c r="V17" s="202"/>
      <c r="W17" s="202"/>
      <c r="X17" s="202"/>
      <c r="Y17" s="202"/>
      <c r="Z17" s="202"/>
      <c r="AA17" s="202"/>
      <c r="AB17" s="202"/>
      <c r="AC17" s="202"/>
      <c r="AD17" s="202"/>
      <c r="AE17" s="202"/>
      <c r="AF17" s="202"/>
      <c r="AG17" s="202"/>
      <c r="AH17" s="201"/>
      <c r="AI17" s="202"/>
      <c r="AJ17" s="202"/>
      <c r="AK17" s="202"/>
      <c r="AL17" s="202"/>
      <c r="AM17" s="202"/>
      <c r="AN17" s="202"/>
      <c r="AO17" s="202"/>
      <c r="AP17" s="202"/>
      <c r="AQ17" s="202"/>
      <c r="AR17" s="202"/>
      <c r="AS17" s="202"/>
      <c r="AT17" s="202"/>
      <c r="AU17" s="202"/>
      <c r="AV17" s="202"/>
      <c r="AW17" s="202"/>
      <c r="AX17" s="202"/>
      <c r="AY17" s="202"/>
      <c r="AZ17" s="202"/>
      <c r="BA17" s="202"/>
      <c r="BB17" s="202"/>
      <c r="BC17" s="203"/>
    </row>
    <row r="18" spans="2:55" ht="24" customHeight="1" x14ac:dyDescent="0.15">
      <c r="B18" s="18"/>
      <c r="C18" s="234" t="s">
        <v>27</v>
      </c>
      <c r="D18" s="234"/>
      <c r="E18" s="234"/>
      <c r="F18" s="234"/>
      <c r="G18" s="234"/>
      <c r="H18" s="234"/>
      <c r="I18" s="234"/>
      <c r="J18" s="234"/>
      <c r="K18" s="19"/>
      <c r="L18" s="201" t="str">
        <f>IF(①参加申込書!M13="","",①参加申込書!M13)</f>
        <v/>
      </c>
      <c r="M18" s="202"/>
      <c r="N18" s="202"/>
      <c r="O18" s="202"/>
      <c r="P18" s="202"/>
      <c r="Q18" s="202"/>
      <c r="R18" s="202"/>
      <c r="S18" s="202"/>
      <c r="T18" s="202"/>
      <c r="U18" s="202"/>
      <c r="V18" s="202"/>
      <c r="W18" s="202"/>
      <c r="X18" s="202"/>
      <c r="Y18" s="202"/>
      <c r="Z18" s="202"/>
      <c r="AA18" s="202"/>
      <c r="AB18" s="202"/>
      <c r="AC18" s="202"/>
      <c r="AD18" s="202"/>
      <c r="AE18" s="202"/>
      <c r="AF18" s="202"/>
      <c r="AG18" s="202"/>
      <c r="AH18" s="201"/>
      <c r="AI18" s="202"/>
      <c r="AJ18" s="202"/>
      <c r="AK18" s="202"/>
      <c r="AL18" s="202"/>
      <c r="AM18" s="202"/>
      <c r="AN18" s="202"/>
      <c r="AO18" s="202"/>
      <c r="AP18" s="202"/>
      <c r="AQ18" s="202"/>
      <c r="AR18" s="202"/>
      <c r="AS18" s="202"/>
      <c r="AT18" s="202"/>
      <c r="AU18" s="202"/>
      <c r="AV18" s="202"/>
      <c r="AW18" s="202"/>
      <c r="AX18" s="202"/>
      <c r="AY18" s="202"/>
      <c r="AZ18" s="202"/>
      <c r="BA18" s="202"/>
      <c r="BB18" s="202"/>
      <c r="BC18" s="203"/>
    </row>
    <row r="19" spans="2:55" ht="24" customHeight="1" thickBot="1" x14ac:dyDescent="0.2">
      <c r="B19" s="18"/>
      <c r="C19" s="234" t="s">
        <v>113</v>
      </c>
      <c r="D19" s="234"/>
      <c r="E19" s="234"/>
      <c r="F19" s="234"/>
      <c r="G19" s="234"/>
      <c r="H19" s="234"/>
      <c r="I19" s="234"/>
      <c r="J19" s="234"/>
      <c r="K19" s="19"/>
      <c r="L19" s="226" t="str">
        <f>IF(①参加申込書!AQ12="","",①参加申込書!AQ12)</f>
        <v/>
      </c>
      <c r="M19" s="227"/>
      <c r="N19" s="227"/>
      <c r="O19" s="227"/>
      <c r="P19" s="227"/>
      <c r="Q19" s="227"/>
      <c r="R19" s="227"/>
      <c r="S19" s="227"/>
      <c r="T19" s="227"/>
      <c r="U19" s="227"/>
      <c r="V19" s="227"/>
      <c r="W19" s="227"/>
      <c r="X19" s="227"/>
      <c r="Y19" s="227"/>
      <c r="Z19" s="227"/>
      <c r="AA19" s="227"/>
      <c r="AB19" s="227"/>
      <c r="AC19" s="227"/>
      <c r="AD19" s="227"/>
      <c r="AE19" s="227"/>
      <c r="AF19" s="227"/>
      <c r="AG19" s="227"/>
      <c r="AH19" s="226"/>
      <c r="AI19" s="227"/>
      <c r="AJ19" s="227"/>
      <c r="AK19" s="227"/>
      <c r="AL19" s="227"/>
      <c r="AM19" s="227"/>
      <c r="AN19" s="227"/>
      <c r="AO19" s="227"/>
      <c r="AP19" s="227"/>
      <c r="AQ19" s="227"/>
      <c r="AR19" s="227"/>
      <c r="AS19" s="227"/>
      <c r="AT19" s="227"/>
      <c r="AU19" s="227"/>
      <c r="AV19" s="227"/>
      <c r="AW19" s="227"/>
      <c r="AX19" s="227"/>
      <c r="AY19" s="227"/>
      <c r="AZ19" s="227"/>
      <c r="BA19" s="227"/>
      <c r="BB19" s="227"/>
      <c r="BC19" s="228"/>
    </row>
    <row r="20" spans="2:55" ht="24" customHeight="1" thickBot="1" x14ac:dyDescent="0.2">
      <c r="B20" s="20"/>
      <c r="C20" s="238" t="s">
        <v>28</v>
      </c>
      <c r="D20" s="238"/>
      <c r="E20" s="238"/>
      <c r="F20" s="238"/>
      <c r="G20" s="238"/>
      <c r="H20" s="238"/>
      <c r="I20" s="238"/>
      <c r="J20" s="238"/>
      <c r="K20" s="21"/>
      <c r="L20" s="239" t="str">
        <f>IF(①参加申込書!AQ17="","",①参加申込書!AQ17)</f>
        <v/>
      </c>
      <c r="M20" s="240"/>
      <c r="N20" s="240"/>
      <c r="O20" s="240"/>
      <c r="P20" s="240"/>
      <c r="Q20" s="240"/>
      <c r="R20" s="240"/>
      <c r="S20" s="240"/>
      <c r="T20" s="240"/>
      <c r="U20" s="240"/>
      <c r="V20" s="240"/>
      <c r="W20" s="240"/>
      <c r="X20" s="240"/>
      <c r="Y20" s="240"/>
      <c r="Z20" s="240"/>
      <c r="AA20" s="240"/>
      <c r="AB20" s="240"/>
      <c r="AC20" s="240"/>
      <c r="AD20" s="240"/>
      <c r="AE20" s="240"/>
      <c r="AF20" s="240"/>
      <c r="AG20" s="240"/>
      <c r="AH20" s="235"/>
      <c r="AI20" s="236"/>
      <c r="AJ20" s="236"/>
      <c r="AK20" s="236"/>
      <c r="AL20" s="236"/>
      <c r="AM20" s="236"/>
      <c r="AN20" s="236"/>
      <c r="AO20" s="236"/>
      <c r="AP20" s="236"/>
      <c r="AQ20" s="236"/>
      <c r="AR20" s="236"/>
      <c r="AS20" s="236"/>
      <c r="AT20" s="236"/>
      <c r="AU20" s="236"/>
      <c r="AV20" s="236"/>
      <c r="AW20" s="236"/>
      <c r="AX20" s="236"/>
      <c r="AY20" s="236"/>
      <c r="AZ20" s="236"/>
      <c r="BA20" s="236"/>
      <c r="BB20" s="236"/>
      <c r="BC20" s="237"/>
    </row>
    <row r="21" spans="2:55" ht="24" customHeight="1" x14ac:dyDescent="0.15">
      <c r="B21" s="205" t="str">
        <f>IF(COUNTA(①参加申込書!C16)=0,"",①参加申込書!C16)</f>
        <v/>
      </c>
      <c r="C21" s="205"/>
      <c r="D21" s="205"/>
      <c r="E21" s="205"/>
      <c r="F21" s="205"/>
      <c r="G21" s="205"/>
      <c r="H21" s="205"/>
      <c r="I21" s="205"/>
      <c r="J21" s="205"/>
      <c r="K21" s="205"/>
      <c r="L21" s="206" t="str">
        <f>IF(①参加申込書!G16="","",①参加申込書!G16)</f>
        <v/>
      </c>
      <c r="M21" s="207"/>
      <c r="N21" s="207"/>
      <c r="O21" s="207"/>
      <c r="P21" s="207"/>
      <c r="Q21" s="207"/>
      <c r="R21" s="207"/>
      <c r="S21" s="207"/>
      <c r="T21" s="207"/>
      <c r="U21" s="207"/>
      <c r="V21" s="207"/>
      <c r="W21" s="207"/>
      <c r="X21" s="207"/>
      <c r="Y21" s="207"/>
      <c r="Z21" s="207"/>
      <c r="AA21" s="207"/>
      <c r="AB21" s="207"/>
      <c r="AC21" s="207"/>
      <c r="AD21" s="207"/>
      <c r="AE21" s="207"/>
      <c r="AF21" s="207"/>
      <c r="AG21" s="207"/>
      <c r="AH21" s="206"/>
      <c r="AI21" s="207"/>
      <c r="AJ21" s="207"/>
      <c r="AK21" s="207"/>
      <c r="AL21" s="207"/>
      <c r="AM21" s="207"/>
      <c r="AN21" s="207"/>
      <c r="AO21" s="207"/>
      <c r="AP21" s="207"/>
      <c r="AQ21" s="207"/>
      <c r="AR21" s="207"/>
      <c r="AS21" s="207"/>
      <c r="AT21" s="207"/>
      <c r="AU21" s="207"/>
      <c r="AV21" s="207"/>
      <c r="AW21" s="207"/>
      <c r="AX21" s="207"/>
      <c r="AY21" s="207"/>
      <c r="AZ21" s="207"/>
      <c r="BA21" s="207"/>
      <c r="BB21" s="207"/>
      <c r="BC21" s="225"/>
    </row>
    <row r="22" spans="2:55" ht="24" customHeight="1" x14ac:dyDescent="0.15">
      <c r="B22" s="200" t="str">
        <f>IF(COUNTA(①参加申込書!C17)=0,"",①参加申込書!C17)</f>
        <v/>
      </c>
      <c r="C22" s="200"/>
      <c r="D22" s="200"/>
      <c r="E22" s="200"/>
      <c r="F22" s="200"/>
      <c r="G22" s="200"/>
      <c r="H22" s="200"/>
      <c r="I22" s="200"/>
      <c r="J22" s="200"/>
      <c r="K22" s="200"/>
      <c r="L22" s="201" t="str">
        <f>IF(①参加申込書!G17="","",①参加申込書!G17)</f>
        <v/>
      </c>
      <c r="M22" s="202"/>
      <c r="N22" s="202"/>
      <c r="O22" s="202"/>
      <c r="P22" s="202"/>
      <c r="Q22" s="202"/>
      <c r="R22" s="202"/>
      <c r="S22" s="202"/>
      <c r="T22" s="202"/>
      <c r="U22" s="202"/>
      <c r="V22" s="202"/>
      <c r="W22" s="202"/>
      <c r="X22" s="202"/>
      <c r="Y22" s="202"/>
      <c r="Z22" s="202"/>
      <c r="AA22" s="202"/>
      <c r="AB22" s="202"/>
      <c r="AC22" s="202"/>
      <c r="AD22" s="202"/>
      <c r="AE22" s="202"/>
      <c r="AF22" s="202"/>
      <c r="AG22" s="203"/>
      <c r="AH22" s="201"/>
      <c r="AI22" s="202"/>
      <c r="AJ22" s="202"/>
      <c r="AK22" s="202"/>
      <c r="AL22" s="202"/>
      <c r="AM22" s="202"/>
      <c r="AN22" s="202"/>
      <c r="AO22" s="202"/>
      <c r="AP22" s="202"/>
      <c r="AQ22" s="202"/>
      <c r="AR22" s="202"/>
      <c r="AS22" s="202"/>
      <c r="AT22" s="202"/>
      <c r="AU22" s="202"/>
      <c r="AV22" s="202"/>
      <c r="AW22" s="202"/>
      <c r="AX22" s="202"/>
      <c r="AY22" s="202"/>
      <c r="AZ22" s="202"/>
      <c r="BA22" s="202"/>
      <c r="BB22" s="202"/>
      <c r="BC22" s="203"/>
    </row>
    <row r="23" spans="2:55" ht="24" customHeight="1" x14ac:dyDescent="0.15">
      <c r="B23" s="200" t="str">
        <f>IF(COUNTA(①参加申込書!C18)=0,"",①参加申込書!C18)</f>
        <v/>
      </c>
      <c r="C23" s="200"/>
      <c r="D23" s="200"/>
      <c r="E23" s="200"/>
      <c r="F23" s="200"/>
      <c r="G23" s="200"/>
      <c r="H23" s="200"/>
      <c r="I23" s="200"/>
      <c r="J23" s="200"/>
      <c r="K23" s="200"/>
      <c r="L23" s="201" t="str">
        <f>IF(①参加申込書!G18="","",①参加申込書!G18)</f>
        <v/>
      </c>
      <c r="M23" s="202"/>
      <c r="N23" s="202"/>
      <c r="O23" s="202"/>
      <c r="P23" s="202"/>
      <c r="Q23" s="202"/>
      <c r="R23" s="202"/>
      <c r="S23" s="202"/>
      <c r="T23" s="202"/>
      <c r="U23" s="202"/>
      <c r="V23" s="202"/>
      <c r="W23" s="202"/>
      <c r="X23" s="202"/>
      <c r="Y23" s="202"/>
      <c r="Z23" s="202"/>
      <c r="AA23" s="202"/>
      <c r="AB23" s="202"/>
      <c r="AC23" s="202"/>
      <c r="AD23" s="202"/>
      <c r="AE23" s="202"/>
      <c r="AF23" s="202"/>
      <c r="AG23" s="203"/>
      <c r="AH23" s="201"/>
      <c r="AI23" s="202"/>
      <c r="AJ23" s="202"/>
      <c r="AK23" s="202"/>
      <c r="AL23" s="202"/>
      <c r="AM23" s="202"/>
      <c r="AN23" s="202"/>
      <c r="AO23" s="202"/>
      <c r="AP23" s="202"/>
      <c r="AQ23" s="202"/>
      <c r="AR23" s="202"/>
      <c r="AS23" s="202"/>
      <c r="AT23" s="202"/>
      <c r="AU23" s="202"/>
      <c r="AV23" s="202"/>
      <c r="AW23" s="202"/>
      <c r="AX23" s="202"/>
      <c r="AY23" s="202"/>
      <c r="AZ23" s="202"/>
      <c r="BA23" s="202"/>
      <c r="BB23" s="202"/>
      <c r="BC23" s="203"/>
    </row>
    <row r="24" spans="2:55" ht="24" customHeight="1" x14ac:dyDescent="0.15">
      <c r="B24" s="200" t="str">
        <f>IF(COUNTA(①参加申込書!C19)=0,"",①参加申込書!C19)</f>
        <v/>
      </c>
      <c r="C24" s="200"/>
      <c r="D24" s="200"/>
      <c r="E24" s="200"/>
      <c r="F24" s="200"/>
      <c r="G24" s="200"/>
      <c r="H24" s="200"/>
      <c r="I24" s="200"/>
      <c r="J24" s="200"/>
      <c r="K24" s="200"/>
      <c r="L24" s="201" t="str">
        <f>IF(①参加申込書!G19="","",①参加申込書!G19)</f>
        <v/>
      </c>
      <c r="M24" s="202"/>
      <c r="N24" s="202"/>
      <c r="O24" s="202"/>
      <c r="P24" s="202"/>
      <c r="Q24" s="202"/>
      <c r="R24" s="202"/>
      <c r="S24" s="202"/>
      <c r="T24" s="202"/>
      <c r="U24" s="202"/>
      <c r="V24" s="202"/>
      <c r="W24" s="202"/>
      <c r="X24" s="202"/>
      <c r="Y24" s="202"/>
      <c r="Z24" s="202"/>
      <c r="AA24" s="202"/>
      <c r="AB24" s="202"/>
      <c r="AC24" s="202"/>
      <c r="AD24" s="202"/>
      <c r="AE24" s="202"/>
      <c r="AF24" s="202"/>
      <c r="AG24" s="203"/>
      <c r="AH24" s="201"/>
      <c r="AI24" s="202"/>
      <c r="AJ24" s="202"/>
      <c r="AK24" s="202"/>
      <c r="AL24" s="202"/>
      <c r="AM24" s="202"/>
      <c r="AN24" s="202"/>
      <c r="AO24" s="202"/>
      <c r="AP24" s="202"/>
      <c r="AQ24" s="202"/>
      <c r="AR24" s="202"/>
      <c r="AS24" s="202"/>
      <c r="AT24" s="202"/>
      <c r="AU24" s="202"/>
      <c r="AV24" s="202"/>
      <c r="AW24" s="202"/>
      <c r="AX24" s="202"/>
      <c r="AY24" s="202"/>
      <c r="AZ24" s="202"/>
      <c r="BA24" s="202"/>
      <c r="BB24" s="202"/>
      <c r="BC24" s="203"/>
    </row>
    <row r="25" spans="2:55" ht="24" customHeight="1" x14ac:dyDescent="0.15">
      <c r="B25" s="200" t="str">
        <f>IF(COUNTA(①参加申込書!C20)=0,"",①参加申込書!C20)</f>
        <v/>
      </c>
      <c r="C25" s="200"/>
      <c r="D25" s="200"/>
      <c r="E25" s="200"/>
      <c r="F25" s="200"/>
      <c r="G25" s="200"/>
      <c r="H25" s="200"/>
      <c r="I25" s="200"/>
      <c r="J25" s="200"/>
      <c r="K25" s="200"/>
      <c r="L25" s="201" t="str">
        <f>IF(①参加申込書!G20="","",①参加申込書!G20)</f>
        <v/>
      </c>
      <c r="M25" s="202"/>
      <c r="N25" s="202"/>
      <c r="O25" s="202"/>
      <c r="P25" s="202"/>
      <c r="Q25" s="202"/>
      <c r="R25" s="202"/>
      <c r="S25" s="202"/>
      <c r="T25" s="202"/>
      <c r="U25" s="202"/>
      <c r="V25" s="202"/>
      <c r="W25" s="202"/>
      <c r="X25" s="202"/>
      <c r="Y25" s="202"/>
      <c r="Z25" s="202"/>
      <c r="AA25" s="202"/>
      <c r="AB25" s="202"/>
      <c r="AC25" s="202"/>
      <c r="AD25" s="202"/>
      <c r="AE25" s="202"/>
      <c r="AF25" s="202"/>
      <c r="AG25" s="203"/>
      <c r="AH25" s="201"/>
      <c r="AI25" s="202"/>
      <c r="AJ25" s="202"/>
      <c r="AK25" s="202"/>
      <c r="AL25" s="202"/>
      <c r="AM25" s="202"/>
      <c r="AN25" s="202"/>
      <c r="AO25" s="202"/>
      <c r="AP25" s="202"/>
      <c r="AQ25" s="202"/>
      <c r="AR25" s="202"/>
      <c r="AS25" s="202"/>
      <c r="AT25" s="202"/>
      <c r="AU25" s="202"/>
      <c r="AV25" s="202"/>
      <c r="AW25" s="202"/>
      <c r="AX25" s="202"/>
      <c r="AY25" s="202"/>
      <c r="AZ25" s="202"/>
      <c r="BA25" s="202"/>
      <c r="BB25" s="202"/>
      <c r="BC25" s="203"/>
    </row>
    <row r="26" spans="2:55" ht="24" customHeight="1" x14ac:dyDescent="0.15">
      <c r="B26" s="200" t="str">
        <f>IF(COUNTA(①参加申込書!C21)=0,"",①参加申込書!C21)</f>
        <v/>
      </c>
      <c r="C26" s="200"/>
      <c r="D26" s="200"/>
      <c r="E26" s="200"/>
      <c r="F26" s="200"/>
      <c r="G26" s="200"/>
      <c r="H26" s="200"/>
      <c r="I26" s="200"/>
      <c r="J26" s="200"/>
      <c r="K26" s="200"/>
      <c r="L26" s="201" t="str">
        <f>IF(①参加申込書!G21="","",①参加申込書!G21)</f>
        <v/>
      </c>
      <c r="M26" s="202"/>
      <c r="N26" s="202"/>
      <c r="O26" s="202"/>
      <c r="P26" s="202"/>
      <c r="Q26" s="202"/>
      <c r="R26" s="202"/>
      <c r="S26" s="202"/>
      <c r="T26" s="202"/>
      <c r="U26" s="202"/>
      <c r="V26" s="202"/>
      <c r="W26" s="202"/>
      <c r="X26" s="202"/>
      <c r="Y26" s="202"/>
      <c r="Z26" s="202"/>
      <c r="AA26" s="202"/>
      <c r="AB26" s="202"/>
      <c r="AC26" s="202"/>
      <c r="AD26" s="202"/>
      <c r="AE26" s="202"/>
      <c r="AF26" s="202"/>
      <c r="AG26" s="203"/>
      <c r="AH26" s="201"/>
      <c r="AI26" s="202"/>
      <c r="AJ26" s="202"/>
      <c r="AK26" s="202"/>
      <c r="AL26" s="202"/>
      <c r="AM26" s="202"/>
      <c r="AN26" s="202"/>
      <c r="AO26" s="202"/>
      <c r="AP26" s="202"/>
      <c r="AQ26" s="202"/>
      <c r="AR26" s="202"/>
      <c r="AS26" s="202"/>
      <c r="AT26" s="202"/>
      <c r="AU26" s="202"/>
      <c r="AV26" s="202"/>
      <c r="AW26" s="202"/>
      <c r="AX26" s="202"/>
      <c r="AY26" s="202"/>
      <c r="AZ26" s="202"/>
      <c r="BA26" s="202"/>
      <c r="BB26" s="202"/>
      <c r="BC26" s="203"/>
    </row>
    <row r="27" spans="2:55" ht="24" customHeight="1" x14ac:dyDescent="0.15">
      <c r="B27" s="200" t="str">
        <f>IF(COUNTA(①参加申込書!C22)=0,"",①参加申込書!C22)</f>
        <v/>
      </c>
      <c r="C27" s="200"/>
      <c r="D27" s="200"/>
      <c r="E27" s="200"/>
      <c r="F27" s="200"/>
      <c r="G27" s="200"/>
      <c r="H27" s="200"/>
      <c r="I27" s="200"/>
      <c r="J27" s="200"/>
      <c r="K27" s="200"/>
      <c r="L27" s="201" t="str">
        <f>IF(①参加申込書!G22="","",①参加申込書!G22)</f>
        <v/>
      </c>
      <c r="M27" s="202"/>
      <c r="N27" s="202"/>
      <c r="O27" s="202"/>
      <c r="P27" s="202"/>
      <c r="Q27" s="202"/>
      <c r="R27" s="202"/>
      <c r="S27" s="202"/>
      <c r="T27" s="202"/>
      <c r="U27" s="202"/>
      <c r="V27" s="202"/>
      <c r="W27" s="202"/>
      <c r="X27" s="202"/>
      <c r="Y27" s="202"/>
      <c r="Z27" s="202"/>
      <c r="AA27" s="202"/>
      <c r="AB27" s="202"/>
      <c r="AC27" s="202"/>
      <c r="AD27" s="202"/>
      <c r="AE27" s="202"/>
      <c r="AF27" s="202"/>
      <c r="AG27" s="203"/>
      <c r="AH27" s="201"/>
      <c r="AI27" s="202"/>
      <c r="AJ27" s="202"/>
      <c r="AK27" s="202"/>
      <c r="AL27" s="202"/>
      <c r="AM27" s="202"/>
      <c r="AN27" s="202"/>
      <c r="AO27" s="202"/>
      <c r="AP27" s="202"/>
      <c r="AQ27" s="202"/>
      <c r="AR27" s="202"/>
      <c r="AS27" s="202"/>
      <c r="AT27" s="202"/>
      <c r="AU27" s="202"/>
      <c r="AV27" s="202"/>
      <c r="AW27" s="202"/>
      <c r="AX27" s="202"/>
      <c r="AY27" s="202"/>
      <c r="AZ27" s="202"/>
      <c r="BA27" s="202"/>
      <c r="BB27" s="202"/>
      <c r="BC27" s="203"/>
    </row>
    <row r="28" spans="2:55" ht="24" customHeight="1" x14ac:dyDescent="0.15">
      <c r="B28" s="200" t="str">
        <f>IF(COUNTA(①参加申込書!C23)=0,"",①参加申込書!C23)</f>
        <v/>
      </c>
      <c r="C28" s="200"/>
      <c r="D28" s="200"/>
      <c r="E28" s="200"/>
      <c r="F28" s="200"/>
      <c r="G28" s="200"/>
      <c r="H28" s="200"/>
      <c r="I28" s="200"/>
      <c r="J28" s="200"/>
      <c r="K28" s="200"/>
      <c r="L28" s="201" t="str">
        <f>IF(①参加申込書!G23="","",①参加申込書!G23)</f>
        <v/>
      </c>
      <c r="M28" s="202"/>
      <c r="N28" s="202"/>
      <c r="O28" s="202"/>
      <c r="P28" s="202"/>
      <c r="Q28" s="202"/>
      <c r="R28" s="202"/>
      <c r="S28" s="202"/>
      <c r="T28" s="202"/>
      <c r="U28" s="202"/>
      <c r="V28" s="202"/>
      <c r="W28" s="202"/>
      <c r="X28" s="202"/>
      <c r="Y28" s="202"/>
      <c r="Z28" s="202"/>
      <c r="AA28" s="202"/>
      <c r="AB28" s="202"/>
      <c r="AC28" s="202"/>
      <c r="AD28" s="202"/>
      <c r="AE28" s="202"/>
      <c r="AF28" s="202"/>
      <c r="AG28" s="203"/>
      <c r="AH28" s="201"/>
      <c r="AI28" s="202"/>
      <c r="AJ28" s="202"/>
      <c r="AK28" s="202"/>
      <c r="AL28" s="202"/>
      <c r="AM28" s="202"/>
      <c r="AN28" s="202"/>
      <c r="AO28" s="202"/>
      <c r="AP28" s="202"/>
      <c r="AQ28" s="202"/>
      <c r="AR28" s="202"/>
      <c r="AS28" s="202"/>
      <c r="AT28" s="202"/>
      <c r="AU28" s="202"/>
      <c r="AV28" s="202"/>
      <c r="AW28" s="202"/>
      <c r="AX28" s="202"/>
      <c r="AY28" s="202"/>
      <c r="AZ28" s="202"/>
      <c r="BA28" s="202"/>
      <c r="BB28" s="202"/>
      <c r="BC28" s="203"/>
    </row>
    <row r="29" spans="2:55" ht="24" customHeight="1" x14ac:dyDescent="0.15">
      <c r="B29" s="200" t="str">
        <f>IF(COUNTA(①参加申込書!C24)=0,"",①参加申込書!C24)</f>
        <v/>
      </c>
      <c r="C29" s="200"/>
      <c r="D29" s="200"/>
      <c r="E29" s="200"/>
      <c r="F29" s="200"/>
      <c r="G29" s="200"/>
      <c r="H29" s="200"/>
      <c r="I29" s="200"/>
      <c r="J29" s="200"/>
      <c r="K29" s="200"/>
      <c r="L29" s="201" t="str">
        <f>IF(①参加申込書!G24="","",①参加申込書!G24)</f>
        <v/>
      </c>
      <c r="M29" s="202"/>
      <c r="N29" s="202"/>
      <c r="O29" s="202"/>
      <c r="P29" s="202"/>
      <c r="Q29" s="202"/>
      <c r="R29" s="202"/>
      <c r="S29" s="202"/>
      <c r="T29" s="202"/>
      <c r="U29" s="202"/>
      <c r="V29" s="202"/>
      <c r="W29" s="202"/>
      <c r="X29" s="202"/>
      <c r="Y29" s="202"/>
      <c r="Z29" s="202"/>
      <c r="AA29" s="202"/>
      <c r="AB29" s="202"/>
      <c r="AC29" s="202"/>
      <c r="AD29" s="202"/>
      <c r="AE29" s="202"/>
      <c r="AF29" s="202"/>
      <c r="AG29" s="203"/>
      <c r="AH29" s="201"/>
      <c r="AI29" s="202"/>
      <c r="AJ29" s="202"/>
      <c r="AK29" s="202"/>
      <c r="AL29" s="202"/>
      <c r="AM29" s="202"/>
      <c r="AN29" s="202"/>
      <c r="AO29" s="202"/>
      <c r="AP29" s="202"/>
      <c r="AQ29" s="202"/>
      <c r="AR29" s="202"/>
      <c r="AS29" s="202"/>
      <c r="AT29" s="202"/>
      <c r="AU29" s="202"/>
      <c r="AV29" s="202"/>
      <c r="AW29" s="202"/>
      <c r="AX29" s="202"/>
      <c r="AY29" s="202"/>
      <c r="AZ29" s="202"/>
      <c r="BA29" s="202"/>
      <c r="BB29" s="202"/>
      <c r="BC29" s="203"/>
    </row>
    <row r="30" spans="2:55" ht="24" customHeight="1" x14ac:dyDescent="0.15">
      <c r="B30" s="200" t="str">
        <f>IF(COUNTA(①参加申込書!C25)=0,"",①参加申込書!C25)</f>
        <v/>
      </c>
      <c r="C30" s="200"/>
      <c r="D30" s="200"/>
      <c r="E30" s="200"/>
      <c r="F30" s="200"/>
      <c r="G30" s="200"/>
      <c r="H30" s="200"/>
      <c r="I30" s="200"/>
      <c r="J30" s="200"/>
      <c r="K30" s="200"/>
      <c r="L30" s="201" t="str">
        <f>IF(①参加申込書!G25="","",①参加申込書!G25)</f>
        <v/>
      </c>
      <c r="M30" s="202"/>
      <c r="N30" s="202"/>
      <c r="O30" s="202"/>
      <c r="P30" s="202"/>
      <c r="Q30" s="202"/>
      <c r="R30" s="202"/>
      <c r="S30" s="202"/>
      <c r="T30" s="202"/>
      <c r="U30" s="202"/>
      <c r="V30" s="202"/>
      <c r="W30" s="202"/>
      <c r="X30" s="202"/>
      <c r="Y30" s="202"/>
      <c r="Z30" s="202"/>
      <c r="AA30" s="202"/>
      <c r="AB30" s="202"/>
      <c r="AC30" s="202"/>
      <c r="AD30" s="202"/>
      <c r="AE30" s="202"/>
      <c r="AF30" s="202"/>
      <c r="AG30" s="203"/>
      <c r="AH30" s="201"/>
      <c r="AI30" s="202"/>
      <c r="AJ30" s="202"/>
      <c r="AK30" s="202"/>
      <c r="AL30" s="202"/>
      <c r="AM30" s="202"/>
      <c r="AN30" s="202"/>
      <c r="AO30" s="202"/>
      <c r="AP30" s="202"/>
      <c r="AQ30" s="202"/>
      <c r="AR30" s="202"/>
      <c r="AS30" s="202"/>
      <c r="AT30" s="202"/>
      <c r="AU30" s="202"/>
      <c r="AV30" s="202"/>
      <c r="AW30" s="202"/>
      <c r="AX30" s="202"/>
      <c r="AY30" s="202"/>
      <c r="AZ30" s="202"/>
      <c r="BA30" s="202"/>
      <c r="BB30" s="202"/>
      <c r="BC30" s="203"/>
    </row>
    <row r="31" spans="2:55" ht="24" customHeight="1" x14ac:dyDescent="0.15">
      <c r="B31" s="200" t="str">
        <f>IF(COUNTA(①参加申込書!C26)=0,"",①参加申込書!C26)</f>
        <v/>
      </c>
      <c r="C31" s="200"/>
      <c r="D31" s="200"/>
      <c r="E31" s="200"/>
      <c r="F31" s="200"/>
      <c r="G31" s="200"/>
      <c r="H31" s="200"/>
      <c r="I31" s="200"/>
      <c r="J31" s="200"/>
      <c r="K31" s="200"/>
      <c r="L31" s="201" t="str">
        <f>IF(①参加申込書!G26="","",①参加申込書!G26)</f>
        <v/>
      </c>
      <c r="M31" s="202"/>
      <c r="N31" s="202"/>
      <c r="O31" s="202"/>
      <c r="P31" s="202"/>
      <c r="Q31" s="202"/>
      <c r="R31" s="202"/>
      <c r="S31" s="202"/>
      <c r="T31" s="202"/>
      <c r="U31" s="202"/>
      <c r="V31" s="202"/>
      <c r="W31" s="202"/>
      <c r="X31" s="202"/>
      <c r="Y31" s="202"/>
      <c r="Z31" s="202"/>
      <c r="AA31" s="202"/>
      <c r="AB31" s="202"/>
      <c r="AC31" s="202"/>
      <c r="AD31" s="202"/>
      <c r="AE31" s="202"/>
      <c r="AF31" s="202"/>
      <c r="AG31" s="203"/>
      <c r="AH31" s="201"/>
      <c r="AI31" s="202"/>
      <c r="AJ31" s="202"/>
      <c r="AK31" s="202"/>
      <c r="AL31" s="202"/>
      <c r="AM31" s="202"/>
      <c r="AN31" s="202"/>
      <c r="AO31" s="202"/>
      <c r="AP31" s="202"/>
      <c r="AQ31" s="202"/>
      <c r="AR31" s="202"/>
      <c r="AS31" s="202"/>
      <c r="AT31" s="202"/>
      <c r="AU31" s="202"/>
      <c r="AV31" s="202"/>
      <c r="AW31" s="202"/>
      <c r="AX31" s="202"/>
      <c r="AY31" s="202"/>
      <c r="AZ31" s="202"/>
      <c r="BA31" s="202"/>
      <c r="BB31" s="202"/>
      <c r="BC31" s="203"/>
    </row>
    <row r="32" spans="2:55" ht="24" customHeight="1" x14ac:dyDescent="0.15">
      <c r="B32" s="200" t="str">
        <f>IF(COUNTA(①参加申込書!C27)=0,"",①参加申込書!C27)</f>
        <v/>
      </c>
      <c r="C32" s="200"/>
      <c r="D32" s="200"/>
      <c r="E32" s="200"/>
      <c r="F32" s="200"/>
      <c r="G32" s="200"/>
      <c r="H32" s="200"/>
      <c r="I32" s="200"/>
      <c r="J32" s="200"/>
      <c r="K32" s="200"/>
      <c r="L32" s="201" t="str">
        <f>IF(①参加申込書!G27="","",①参加申込書!G27)</f>
        <v/>
      </c>
      <c r="M32" s="202"/>
      <c r="N32" s="202"/>
      <c r="O32" s="202"/>
      <c r="P32" s="202"/>
      <c r="Q32" s="202"/>
      <c r="R32" s="202"/>
      <c r="S32" s="202"/>
      <c r="T32" s="202"/>
      <c r="U32" s="202"/>
      <c r="V32" s="202"/>
      <c r="W32" s="202"/>
      <c r="X32" s="202"/>
      <c r="Y32" s="202"/>
      <c r="Z32" s="202"/>
      <c r="AA32" s="202"/>
      <c r="AB32" s="202"/>
      <c r="AC32" s="202"/>
      <c r="AD32" s="202"/>
      <c r="AE32" s="202"/>
      <c r="AF32" s="202"/>
      <c r="AG32" s="203"/>
      <c r="AH32" s="201"/>
      <c r="AI32" s="202"/>
      <c r="AJ32" s="202"/>
      <c r="AK32" s="202"/>
      <c r="AL32" s="202"/>
      <c r="AM32" s="202"/>
      <c r="AN32" s="202"/>
      <c r="AO32" s="202"/>
      <c r="AP32" s="202"/>
      <c r="AQ32" s="202"/>
      <c r="AR32" s="202"/>
      <c r="AS32" s="202"/>
      <c r="AT32" s="202"/>
      <c r="AU32" s="202"/>
      <c r="AV32" s="202"/>
      <c r="AW32" s="202"/>
      <c r="AX32" s="202"/>
      <c r="AY32" s="202"/>
      <c r="AZ32" s="202"/>
      <c r="BA32" s="202"/>
      <c r="BB32" s="202"/>
      <c r="BC32" s="203"/>
    </row>
    <row r="33" spans="2:55" ht="24" customHeight="1" x14ac:dyDescent="0.15">
      <c r="B33" s="200" t="str">
        <f>IF(COUNTA(①参加申込書!C28)=0,"",①参加申込書!C28)</f>
        <v/>
      </c>
      <c r="C33" s="200"/>
      <c r="D33" s="200"/>
      <c r="E33" s="200"/>
      <c r="F33" s="200"/>
      <c r="G33" s="200"/>
      <c r="H33" s="200"/>
      <c r="I33" s="200"/>
      <c r="J33" s="200"/>
      <c r="K33" s="200"/>
      <c r="L33" s="201" t="str">
        <f>IF(①参加申込書!G28="","",①参加申込書!G28)</f>
        <v/>
      </c>
      <c r="M33" s="202"/>
      <c r="N33" s="202"/>
      <c r="O33" s="202"/>
      <c r="P33" s="202"/>
      <c r="Q33" s="202"/>
      <c r="R33" s="202"/>
      <c r="S33" s="202"/>
      <c r="T33" s="202"/>
      <c r="U33" s="202"/>
      <c r="V33" s="202"/>
      <c r="W33" s="202"/>
      <c r="X33" s="202"/>
      <c r="Y33" s="202"/>
      <c r="Z33" s="202"/>
      <c r="AA33" s="202"/>
      <c r="AB33" s="202"/>
      <c r="AC33" s="202"/>
      <c r="AD33" s="202"/>
      <c r="AE33" s="202"/>
      <c r="AF33" s="202"/>
      <c r="AG33" s="203"/>
      <c r="AH33" s="201"/>
      <c r="AI33" s="202"/>
      <c r="AJ33" s="202"/>
      <c r="AK33" s="202"/>
      <c r="AL33" s="202"/>
      <c r="AM33" s="202"/>
      <c r="AN33" s="202"/>
      <c r="AO33" s="202"/>
      <c r="AP33" s="202"/>
      <c r="AQ33" s="202"/>
      <c r="AR33" s="202"/>
      <c r="AS33" s="202"/>
      <c r="AT33" s="202"/>
      <c r="AU33" s="202"/>
      <c r="AV33" s="202"/>
      <c r="AW33" s="202"/>
      <c r="AX33" s="202"/>
      <c r="AY33" s="202"/>
      <c r="AZ33" s="202"/>
      <c r="BA33" s="202"/>
      <c r="BB33" s="202"/>
      <c r="BC33" s="203"/>
    </row>
    <row r="34" spans="2:55" ht="24" customHeight="1" x14ac:dyDescent="0.15">
      <c r="B34" s="200" t="str">
        <f>IF(COUNTA(①参加申込書!C29)=0,"",①参加申込書!C29)</f>
        <v/>
      </c>
      <c r="C34" s="200"/>
      <c r="D34" s="200"/>
      <c r="E34" s="200"/>
      <c r="F34" s="200"/>
      <c r="G34" s="200"/>
      <c r="H34" s="200"/>
      <c r="I34" s="200"/>
      <c r="J34" s="200"/>
      <c r="K34" s="200"/>
      <c r="L34" s="201" t="str">
        <f>IF(①参加申込書!G29="","",①参加申込書!G29)</f>
        <v/>
      </c>
      <c r="M34" s="202"/>
      <c r="N34" s="202"/>
      <c r="O34" s="202"/>
      <c r="P34" s="202"/>
      <c r="Q34" s="202"/>
      <c r="R34" s="202"/>
      <c r="S34" s="202"/>
      <c r="T34" s="202"/>
      <c r="U34" s="202"/>
      <c r="V34" s="202"/>
      <c r="W34" s="202"/>
      <c r="X34" s="202"/>
      <c r="Y34" s="202"/>
      <c r="Z34" s="202"/>
      <c r="AA34" s="202"/>
      <c r="AB34" s="202"/>
      <c r="AC34" s="202"/>
      <c r="AD34" s="202"/>
      <c r="AE34" s="202"/>
      <c r="AF34" s="202"/>
      <c r="AG34" s="203"/>
      <c r="AH34" s="201"/>
      <c r="AI34" s="202"/>
      <c r="AJ34" s="202"/>
      <c r="AK34" s="202"/>
      <c r="AL34" s="202"/>
      <c r="AM34" s="202"/>
      <c r="AN34" s="202"/>
      <c r="AO34" s="202"/>
      <c r="AP34" s="202"/>
      <c r="AQ34" s="202"/>
      <c r="AR34" s="202"/>
      <c r="AS34" s="202"/>
      <c r="AT34" s="202"/>
      <c r="AU34" s="202"/>
      <c r="AV34" s="202"/>
      <c r="AW34" s="202"/>
      <c r="AX34" s="202"/>
      <c r="AY34" s="202"/>
      <c r="AZ34" s="202"/>
      <c r="BA34" s="202"/>
      <c r="BB34" s="202"/>
      <c r="BC34" s="203"/>
    </row>
    <row r="35" spans="2:55" ht="24" customHeight="1" x14ac:dyDescent="0.15">
      <c r="B35" s="200" t="str">
        <f>IF(COUNTA(①参加申込書!C30)=0,"",①参加申込書!C30)</f>
        <v/>
      </c>
      <c r="C35" s="200"/>
      <c r="D35" s="200"/>
      <c r="E35" s="200"/>
      <c r="F35" s="200"/>
      <c r="G35" s="200"/>
      <c r="H35" s="200"/>
      <c r="I35" s="200"/>
      <c r="J35" s="200"/>
      <c r="K35" s="200"/>
      <c r="L35" s="201" t="str">
        <f>IF(①参加申込書!G30="","",①参加申込書!G30)</f>
        <v/>
      </c>
      <c r="M35" s="202"/>
      <c r="N35" s="202"/>
      <c r="O35" s="202"/>
      <c r="P35" s="202"/>
      <c r="Q35" s="202"/>
      <c r="R35" s="202"/>
      <c r="S35" s="202"/>
      <c r="T35" s="202"/>
      <c r="U35" s="202"/>
      <c r="V35" s="202"/>
      <c r="W35" s="202"/>
      <c r="X35" s="202"/>
      <c r="Y35" s="202"/>
      <c r="Z35" s="202"/>
      <c r="AA35" s="202"/>
      <c r="AB35" s="202"/>
      <c r="AC35" s="202"/>
      <c r="AD35" s="202"/>
      <c r="AE35" s="202"/>
      <c r="AF35" s="202"/>
      <c r="AG35" s="203"/>
      <c r="AH35" s="201"/>
      <c r="AI35" s="202"/>
      <c r="AJ35" s="202"/>
      <c r="AK35" s="202"/>
      <c r="AL35" s="202"/>
      <c r="AM35" s="202"/>
      <c r="AN35" s="202"/>
      <c r="AO35" s="202"/>
      <c r="AP35" s="202"/>
      <c r="AQ35" s="202"/>
      <c r="AR35" s="202"/>
      <c r="AS35" s="202"/>
      <c r="AT35" s="202"/>
      <c r="AU35" s="202"/>
      <c r="AV35" s="202"/>
      <c r="AW35" s="202"/>
      <c r="AX35" s="202"/>
      <c r="AY35" s="202"/>
      <c r="AZ35" s="202"/>
      <c r="BA35" s="202"/>
      <c r="BB35" s="202"/>
      <c r="BC35" s="203"/>
    </row>
    <row r="36" spans="2:55" ht="24" customHeight="1" x14ac:dyDescent="0.15">
      <c r="B36" s="200" t="str">
        <f>IF(COUNTA(①参加申込書!C31)=0,"",①参加申込書!C31)</f>
        <v/>
      </c>
      <c r="C36" s="200"/>
      <c r="D36" s="200"/>
      <c r="E36" s="200"/>
      <c r="F36" s="200"/>
      <c r="G36" s="200"/>
      <c r="H36" s="200"/>
      <c r="I36" s="200"/>
      <c r="J36" s="200"/>
      <c r="K36" s="200"/>
      <c r="L36" s="201" t="str">
        <f>IF(①参加申込書!G31="","",①参加申込書!G31)</f>
        <v/>
      </c>
      <c r="M36" s="202"/>
      <c r="N36" s="202"/>
      <c r="O36" s="202"/>
      <c r="P36" s="202"/>
      <c r="Q36" s="202"/>
      <c r="R36" s="202"/>
      <c r="S36" s="202"/>
      <c r="T36" s="202"/>
      <c r="U36" s="202"/>
      <c r="V36" s="202"/>
      <c r="W36" s="202"/>
      <c r="X36" s="202"/>
      <c r="Y36" s="202"/>
      <c r="Z36" s="202"/>
      <c r="AA36" s="202"/>
      <c r="AB36" s="202"/>
      <c r="AC36" s="202"/>
      <c r="AD36" s="202"/>
      <c r="AE36" s="202"/>
      <c r="AF36" s="202"/>
      <c r="AG36" s="203"/>
      <c r="AH36" s="201"/>
      <c r="AI36" s="202"/>
      <c r="AJ36" s="202"/>
      <c r="AK36" s="202"/>
      <c r="AL36" s="202"/>
      <c r="AM36" s="202"/>
      <c r="AN36" s="202"/>
      <c r="AO36" s="202"/>
      <c r="AP36" s="202"/>
      <c r="AQ36" s="202"/>
      <c r="AR36" s="202"/>
      <c r="AS36" s="202"/>
      <c r="AT36" s="202"/>
      <c r="AU36" s="202"/>
      <c r="AV36" s="202"/>
      <c r="AW36" s="202"/>
      <c r="AX36" s="202"/>
      <c r="AY36" s="202"/>
      <c r="AZ36" s="202"/>
      <c r="BA36" s="202"/>
      <c r="BB36" s="202"/>
      <c r="BC36" s="203"/>
    </row>
    <row r="37" spans="2:55" ht="24" customHeight="1" x14ac:dyDescent="0.15">
      <c r="B37" s="200" t="str">
        <f>IF(COUNTA(①参加申込書!C32)=0,"",①参加申込書!C32)</f>
        <v/>
      </c>
      <c r="C37" s="200"/>
      <c r="D37" s="200"/>
      <c r="E37" s="200"/>
      <c r="F37" s="200"/>
      <c r="G37" s="200"/>
      <c r="H37" s="200"/>
      <c r="I37" s="200"/>
      <c r="J37" s="200"/>
      <c r="K37" s="200"/>
      <c r="L37" s="201" t="str">
        <f>IF(①参加申込書!G32="","",①参加申込書!G32)</f>
        <v/>
      </c>
      <c r="M37" s="202"/>
      <c r="N37" s="202"/>
      <c r="O37" s="202"/>
      <c r="P37" s="202"/>
      <c r="Q37" s="202"/>
      <c r="R37" s="202"/>
      <c r="S37" s="202"/>
      <c r="T37" s="202"/>
      <c r="U37" s="202"/>
      <c r="V37" s="202"/>
      <c r="W37" s="202"/>
      <c r="X37" s="202"/>
      <c r="Y37" s="202"/>
      <c r="Z37" s="202"/>
      <c r="AA37" s="202"/>
      <c r="AB37" s="202"/>
      <c r="AC37" s="202"/>
      <c r="AD37" s="202"/>
      <c r="AE37" s="202"/>
      <c r="AF37" s="202"/>
      <c r="AG37" s="203"/>
      <c r="AH37" s="201"/>
      <c r="AI37" s="202"/>
      <c r="AJ37" s="202"/>
      <c r="AK37" s="202"/>
      <c r="AL37" s="202"/>
      <c r="AM37" s="202"/>
      <c r="AN37" s="202"/>
      <c r="AO37" s="202"/>
      <c r="AP37" s="202"/>
      <c r="AQ37" s="202"/>
      <c r="AR37" s="202"/>
      <c r="AS37" s="202"/>
      <c r="AT37" s="202"/>
      <c r="AU37" s="202"/>
      <c r="AV37" s="202"/>
      <c r="AW37" s="202"/>
      <c r="AX37" s="202"/>
      <c r="AY37" s="202"/>
      <c r="AZ37" s="202"/>
      <c r="BA37" s="202"/>
      <c r="BB37" s="202"/>
      <c r="BC37" s="203"/>
    </row>
    <row r="38" spans="2:55" ht="24" customHeight="1" thickBot="1" x14ac:dyDescent="0.2">
      <c r="B38" s="204" t="str">
        <f>IF(COUNTA(①参加申込書!C33)=0,"",①参加申込書!C33)</f>
        <v/>
      </c>
      <c r="C38" s="204"/>
      <c r="D38" s="204"/>
      <c r="E38" s="204"/>
      <c r="F38" s="204"/>
      <c r="G38" s="204"/>
      <c r="H38" s="204"/>
      <c r="I38" s="204"/>
      <c r="J38" s="204"/>
      <c r="K38" s="204"/>
      <c r="L38" s="220" t="str">
        <f>IF(①参加申込書!G33="","",①参加申込書!G33)</f>
        <v/>
      </c>
      <c r="M38" s="221"/>
      <c r="N38" s="221"/>
      <c r="O38" s="221"/>
      <c r="P38" s="221"/>
      <c r="Q38" s="221"/>
      <c r="R38" s="221"/>
      <c r="S38" s="221"/>
      <c r="T38" s="221"/>
      <c r="U38" s="221"/>
      <c r="V38" s="221"/>
      <c r="W38" s="221"/>
      <c r="X38" s="221"/>
      <c r="Y38" s="221"/>
      <c r="Z38" s="221"/>
      <c r="AA38" s="221"/>
      <c r="AB38" s="221"/>
      <c r="AC38" s="221"/>
      <c r="AD38" s="221"/>
      <c r="AE38" s="221"/>
      <c r="AF38" s="221"/>
      <c r="AG38" s="221"/>
      <c r="AH38" s="222"/>
      <c r="AI38" s="223"/>
      <c r="AJ38" s="223"/>
      <c r="AK38" s="223"/>
      <c r="AL38" s="223"/>
      <c r="AM38" s="223"/>
      <c r="AN38" s="223"/>
      <c r="AO38" s="223"/>
      <c r="AP38" s="223"/>
      <c r="AQ38" s="223"/>
      <c r="AR38" s="223"/>
      <c r="AS38" s="223"/>
      <c r="AT38" s="223"/>
      <c r="AU38" s="223"/>
      <c r="AV38" s="223"/>
      <c r="AW38" s="223"/>
      <c r="AX38" s="223"/>
      <c r="AY38" s="223"/>
      <c r="AZ38" s="223"/>
      <c r="BA38" s="223"/>
      <c r="BB38" s="223"/>
      <c r="BC38" s="224"/>
    </row>
    <row r="39" spans="2:55" s="22" customFormat="1" ht="12.95" customHeight="1" x14ac:dyDescent="0.15">
      <c r="C39" s="129" t="s">
        <v>29</v>
      </c>
      <c r="D39" s="130"/>
      <c r="E39" s="130" t="s">
        <v>148</v>
      </c>
      <c r="H39" s="126"/>
      <c r="I39" s="126"/>
      <c r="J39" s="126"/>
    </row>
    <row r="40" spans="2:55" s="22" customFormat="1" ht="12.95" customHeight="1" x14ac:dyDescent="0.15">
      <c r="C40" s="129" t="s">
        <v>29</v>
      </c>
      <c r="D40" s="130"/>
      <c r="E40" s="130" t="s">
        <v>156</v>
      </c>
      <c r="H40" s="126"/>
      <c r="I40" s="126"/>
      <c r="J40" s="126"/>
    </row>
    <row r="41" spans="2:55" x14ac:dyDescent="0.15">
      <c r="C41" s="130"/>
      <c r="D41" s="130"/>
      <c r="E41" s="130"/>
      <c r="H41" s="126"/>
      <c r="I41" s="126"/>
      <c r="J41" s="126"/>
      <c r="AD41" s="9"/>
      <c r="AE41" s="9"/>
      <c r="AF41" s="9"/>
      <c r="AG41" s="9"/>
      <c r="AH41" s="9"/>
      <c r="AI41" s="9"/>
      <c r="AJ41" s="9"/>
      <c r="AK41" s="9"/>
      <c r="AL41" s="9"/>
    </row>
    <row r="42" spans="2:55" ht="12.6" customHeight="1" x14ac:dyDescent="0.15">
      <c r="C42" s="136"/>
    </row>
  </sheetData>
  <mergeCells count="94">
    <mergeCell ref="C20:J20"/>
    <mergeCell ref="L18:AG18"/>
    <mergeCell ref="AH25:BC25"/>
    <mergeCell ref="AH26:BC26"/>
    <mergeCell ref="AH27:BC27"/>
    <mergeCell ref="AH23:BC23"/>
    <mergeCell ref="AH24:BC24"/>
    <mergeCell ref="L19:AG19"/>
    <mergeCell ref="L20:AG20"/>
    <mergeCell ref="L27:AG27"/>
    <mergeCell ref="AH28:BC28"/>
    <mergeCell ref="C14:J14"/>
    <mergeCell ref="L14:AG14"/>
    <mergeCell ref="AH14:BC14"/>
    <mergeCell ref="L28:AG28"/>
    <mergeCell ref="C15:J15"/>
    <mergeCell ref="C16:J16"/>
    <mergeCell ref="C17:J17"/>
    <mergeCell ref="L15:AG15"/>
    <mergeCell ref="L16:AG16"/>
    <mergeCell ref="L17:AG17"/>
    <mergeCell ref="C18:J18"/>
    <mergeCell ref="C19:J19"/>
    <mergeCell ref="AH20:BC20"/>
    <mergeCell ref="AH21:BC21"/>
    <mergeCell ref="AH22:BC22"/>
    <mergeCell ref="AH15:BC15"/>
    <mergeCell ref="AH16:BC16"/>
    <mergeCell ref="AH17:BC17"/>
    <mergeCell ref="AH18:BC18"/>
    <mergeCell ref="AH19:BC19"/>
    <mergeCell ref="AH37:BC37"/>
    <mergeCell ref="AH38:BC38"/>
    <mergeCell ref="AH29:BC29"/>
    <mergeCell ref="AH30:BC30"/>
    <mergeCell ref="AH31:BC31"/>
    <mergeCell ref="AH32:BC32"/>
    <mergeCell ref="AH33:BC33"/>
    <mergeCell ref="AH36:BC36"/>
    <mergeCell ref="AH34:BC34"/>
    <mergeCell ref="AH35:BC35"/>
    <mergeCell ref="L29:AG29"/>
    <mergeCell ref="L30:AG30"/>
    <mergeCell ref="L31:AG31"/>
    <mergeCell ref="L32:AG32"/>
    <mergeCell ref="L33:AG33"/>
    <mergeCell ref="G2:J2"/>
    <mergeCell ref="K2:M2"/>
    <mergeCell ref="N2:AX2"/>
    <mergeCell ref="D3:E3"/>
    <mergeCell ref="F3:I3"/>
    <mergeCell ref="J3:L3"/>
    <mergeCell ref="M3:BB3"/>
    <mergeCell ref="B29:K29"/>
    <mergeCell ref="L24:AG24"/>
    <mergeCell ref="L25:AG25"/>
    <mergeCell ref="L26:AG26"/>
    <mergeCell ref="N5:AP7"/>
    <mergeCell ref="B8:BB8"/>
    <mergeCell ref="A10:E10"/>
    <mergeCell ref="F10:Q10"/>
    <mergeCell ref="R10:W10"/>
    <mergeCell ref="AF10:AM10"/>
    <mergeCell ref="Y10:AC10"/>
    <mergeCell ref="AN10:BA10"/>
    <mergeCell ref="AR5:AU6"/>
    <mergeCell ref="AV5:AY6"/>
    <mergeCell ref="AZ5:AZ6"/>
    <mergeCell ref="BA5:BD6"/>
    <mergeCell ref="B24:K24"/>
    <mergeCell ref="B25:K25"/>
    <mergeCell ref="B26:K26"/>
    <mergeCell ref="B27:K27"/>
    <mergeCell ref="B28:K28"/>
    <mergeCell ref="B21:K21"/>
    <mergeCell ref="B22:K22"/>
    <mergeCell ref="B23:K23"/>
    <mergeCell ref="L21:AG21"/>
    <mergeCell ref="L22:AG22"/>
    <mergeCell ref="L23:AG23"/>
    <mergeCell ref="B30:K30"/>
    <mergeCell ref="B31:K31"/>
    <mergeCell ref="L37:AG37"/>
    <mergeCell ref="B38:K38"/>
    <mergeCell ref="B33:K33"/>
    <mergeCell ref="B34:K34"/>
    <mergeCell ref="B35:K35"/>
    <mergeCell ref="B36:K36"/>
    <mergeCell ref="B37:K37"/>
    <mergeCell ref="B32:K32"/>
    <mergeCell ref="L38:AG38"/>
    <mergeCell ref="L34:AG34"/>
    <mergeCell ref="L35:AG35"/>
    <mergeCell ref="L36:AG36"/>
  </mergeCells>
  <phoneticPr fontId="2"/>
  <printOptions horizontalCentered="1" verticalCentered="1"/>
  <pageMargins left="0.78740157480314965" right="0.78740157480314965" top="0.37" bottom="0.32" header="0.31496062992125984" footer="0.31496062992125984"/>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56"/>
  <sheetViews>
    <sheetView topLeftCell="A46" zoomScaleNormal="100" workbookViewId="0">
      <selection activeCell="H55" sqref="H55"/>
    </sheetView>
  </sheetViews>
  <sheetFormatPr defaultColWidth="1.7109375" defaultRowHeight="12.75" x14ac:dyDescent="0.15"/>
  <cols>
    <col min="1" max="16384" width="1.7109375" style="7"/>
  </cols>
  <sheetData>
    <row r="1" spans="2:64" ht="13.5" thickBot="1" x14ac:dyDescent="0.2">
      <c r="AT1" s="8"/>
      <c r="AU1" s="8"/>
      <c r="AV1" s="8"/>
      <c r="AW1" s="8"/>
      <c r="AX1" s="8"/>
      <c r="AY1" s="8"/>
      <c r="AZ1" s="9"/>
      <c r="BA1" s="9"/>
      <c r="BB1" s="9"/>
      <c r="BC1" s="9"/>
      <c r="BD1" s="10"/>
      <c r="BE1" s="10"/>
    </row>
    <row r="2" spans="2:64" x14ac:dyDescent="0.15">
      <c r="B2" s="23"/>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5"/>
      <c r="AU2" s="25"/>
      <c r="AV2" s="25"/>
      <c r="AW2" s="25"/>
      <c r="AX2" s="25"/>
      <c r="AY2" s="25"/>
      <c r="AZ2" s="26"/>
      <c r="BA2" s="26"/>
      <c r="BB2" s="27"/>
      <c r="BC2" s="9"/>
      <c r="BD2" s="10"/>
      <c r="BE2" s="10"/>
    </row>
    <row r="3" spans="2:64" ht="20.100000000000001" customHeight="1" x14ac:dyDescent="0.15">
      <c r="B3" s="28"/>
      <c r="C3" s="218" t="s">
        <v>30</v>
      </c>
      <c r="D3" s="218"/>
      <c r="E3" s="218"/>
      <c r="F3" s="218"/>
      <c r="G3" s="218"/>
      <c r="H3" s="218"/>
      <c r="J3" s="217" t="str">
        <f>①参加申込書!BK3</f>
        <v>令和</v>
      </c>
      <c r="K3" s="217"/>
      <c r="L3" s="217"/>
      <c r="M3" s="217"/>
      <c r="N3" s="218">
        <f>①参加申込書!BL3</f>
        <v>7</v>
      </c>
      <c r="O3" s="218"/>
      <c r="P3" s="218"/>
      <c r="Q3" s="219" t="s">
        <v>16</v>
      </c>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9"/>
      <c r="BC3" s="12"/>
      <c r="BD3" s="12"/>
      <c r="BE3" s="12"/>
      <c r="BG3" s="9"/>
      <c r="BH3" s="9"/>
      <c r="BI3" s="9"/>
      <c r="BJ3" s="9"/>
      <c r="BK3" s="9"/>
      <c r="BL3" s="9"/>
    </row>
    <row r="4" spans="2:64" ht="5.0999999999999996" customHeight="1" x14ac:dyDescent="0.15">
      <c r="B4" s="28"/>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c r="AO4" s="13"/>
      <c r="AP4" s="13"/>
      <c r="AQ4" s="13"/>
      <c r="AR4" s="13"/>
      <c r="AS4" s="13"/>
      <c r="AT4" s="13"/>
      <c r="AU4" s="13"/>
      <c r="AV4" s="13"/>
      <c r="AW4" s="13"/>
      <c r="AX4" s="13"/>
      <c r="AY4" s="13"/>
      <c r="AZ4" s="13"/>
      <c r="BA4" s="13"/>
      <c r="BB4" s="30"/>
    </row>
    <row r="5" spans="2:64" ht="13.5" thickBot="1" x14ac:dyDescent="0.2">
      <c r="B5" s="31"/>
      <c r="C5" s="8"/>
      <c r="D5" s="8"/>
      <c r="E5" s="8"/>
      <c r="F5" s="8"/>
      <c r="G5" s="8"/>
      <c r="H5" s="8"/>
      <c r="I5" s="8"/>
      <c r="J5" s="8"/>
      <c r="K5" s="8"/>
      <c r="L5" s="8"/>
      <c r="M5" s="8"/>
      <c r="N5" s="8"/>
      <c r="O5" s="8"/>
      <c r="P5" s="8"/>
      <c r="Q5" s="8"/>
      <c r="R5" s="8"/>
      <c r="S5" s="8"/>
      <c r="T5" s="8"/>
      <c r="U5" s="9"/>
      <c r="V5" s="9"/>
      <c r="W5" s="9"/>
      <c r="BB5" s="30"/>
    </row>
    <row r="6" spans="2:64" ht="12.75" customHeight="1" x14ac:dyDescent="0.15">
      <c r="B6" s="28"/>
      <c r="C6" s="290" t="s">
        <v>88</v>
      </c>
      <c r="D6" s="290"/>
      <c r="E6" s="290"/>
      <c r="F6" s="290"/>
      <c r="G6" s="290"/>
      <c r="H6" s="290"/>
      <c r="I6" s="290"/>
      <c r="J6" s="290"/>
      <c r="K6" s="290"/>
      <c r="L6" s="290"/>
      <c r="M6" s="290"/>
      <c r="N6" s="290"/>
      <c r="O6" s="290"/>
      <c r="P6" s="290"/>
      <c r="Q6" s="290"/>
      <c r="R6" s="290"/>
      <c r="S6" s="290"/>
      <c r="T6" s="290"/>
      <c r="U6" s="290"/>
      <c r="V6" s="290"/>
      <c r="W6" s="290"/>
      <c r="X6" s="290"/>
      <c r="Y6" s="290"/>
      <c r="Z6" s="290"/>
      <c r="AA6" s="290"/>
      <c r="AB6" s="290"/>
      <c r="AC6" s="290"/>
      <c r="AD6" s="290"/>
      <c r="AE6" s="290"/>
      <c r="AF6" s="290"/>
      <c r="AG6" s="290"/>
      <c r="AH6" s="290"/>
      <c r="AI6" s="290"/>
      <c r="AJ6" s="290"/>
      <c r="AK6" s="290"/>
      <c r="AL6" s="290"/>
      <c r="AM6" s="290"/>
      <c r="AN6" s="290"/>
      <c r="AO6" s="290"/>
      <c r="AP6" s="8"/>
      <c r="AQ6" s="32"/>
      <c r="AR6" s="288" t="s">
        <v>31</v>
      </c>
      <c r="AS6" s="288"/>
      <c r="AT6" s="288"/>
      <c r="AU6" s="288"/>
      <c r="AV6" s="288"/>
      <c r="AW6" s="288"/>
      <c r="AX6" s="288"/>
      <c r="AY6" s="288"/>
      <c r="AZ6" s="288"/>
      <c r="BA6" s="33"/>
      <c r="BB6" s="30"/>
    </row>
    <row r="7" spans="2:64" ht="12.75" customHeight="1" x14ac:dyDescent="0.15">
      <c r="B7" s="28"/>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8"/>
      <c r="AQ7" s="31"/>
      <c r="AR7" s="289"/>
      <c r="AS7" s="289"/>
      <c r="AT7" s="289"/>
      <c r="AU7" s="289"/>
      <c r="AV7" s="289"/>
      <c r="AW7" s="289"/>
      <c r="AX7" s="289"/>
      <c r="AY7" s="289"/>
      <c r="AZ7" s="289"/>
      <c r="BA7" s="34"/>
      <c r="BB7" s="34"/>
      <c r="BC7" s="8"/>
    </row>
    <row r="8" spans="2:64" ht="5.0999999999999996" customHeight="1" thickBot="1" x14ac:dyDescent="0.2">
      <c r="B8" s="28"/>
      <c r="C8" s="61"/>
      <c r="D8" s="61"/>
      <c r="E8" s="61"/>
      <c r="F8" s="61"/>
      <c r="G8" s="61"/>
      <c r="H8" s="61"/>
      <c r="I8" s="61"/>
      <c r="J8" s="61"/>
      <c r="K8" s="61"/>
      <c r="L8" s="61"/>
      <c r="M8" s="61"/>
      <c r="N8" s="286"/>
      <c r="O8" s="286"/>
      <c r="P8" s="286"/>
      <c r="Q8" s="286"/>
      <c r="R8" s="286"/>
      <c r="S8" s="286"/>
      <c r="T8" s="286"/>
      <c r="U8" s="286"/>
      <c r="V8" s="286"/>
      <c r="W8" s="286"/>
      <c r="X8" s="286"/>
      <c r="Y8" s="286"/>
      <c r="Z8" s="286"/>
      <c r="AA8" s="286"/>
      <c r="AB8" s="286"/>
      <c r="AC8" s="286"/>
      <c r="AD8" s="286"/>
      <c r="AE8" s="286"/>
      <c r="AF8" s="286"/>
      <c r="AG8" s="286"/>
      <c r="AH8" s="286"/>
      <c r="AI8" s="286"/>
      <c r="AJ8" s="286"/>
      <c r="AK8" s="61"/>
      <c r="AL8" s="61"/>
      <c r="AM8" s="61"/>
      <c r="AN8" s="62"/>
      <c r="AO8" s="62"/>
      <c r="AP8" s="8"/>
      <c r="AQ8" s="31"/>
      <c r="AT8" s="8"/>
      <c r="AU8" s="8"/>
      <c r="AV8" s="8"/>
      <c r="AW8" s="8"/>
      <c r="AX8" s="8"/>
      <c r="AY8" s="8"/>
      <c r="AZ8" s="8"/>
      <c r="BA8" s="34"/>
      <c r="BB8" s="34"/>
      <c r="BC8" s="8"/>
    </row>
    <row r="9" spans="2:64" ht="13.5" thickTop="1" x14ac:dyDescent="0.15">
      <c r="B9" s="28"/>
      <c r="O9" s="9"/>
      <c r="P9" s="9"/>
      <c r="Q9" s="9"/>
      <c r="R9" s="9"/>
      <c r="S9" s="9"/>
      <c r="T9" s="9"/>
      <c r="U9" s="9"/>
      <c r="V9" s="9"/>
      <c r="W9" s="9"/>
      <c r="X9" s="9"/>
      <c r="Y9" s="8"/>
      <c r="Z9" s="8"/>
      <c r="AA9" s="8"/>
      <c r="AB9" s="8"/>
      <c r="AC9" s="8"/>
      <c r="AD9" s="8"/>
      <c r="AE9" s="8"/>
      <c r="AF9" s="8"/>
      <c r="AG9" s="8"/>
      <c r="AH9" s="8"/>
      <c r="AI9" s="8"/>
      <c r="AJ9" s="8"/>
      <c r="AK9" s="8"/>
      <c r="AL9" s="8"/>
      <c r="AM9" s="8"/>
      <c r="AN9" s="8"/>
      <c r="AO9" s="8"/>
      <c r="AP9" s="8"/>
      <c r="AQ9" s="32"/>
      <c r="AR9" s="25"/>
      <c r="AS9" s="25"/>
      <c r="AT9" s="25"/>
      <c r="AU9" s="25"/>
      <c r="AV9" s="25"/>
      <c r="AW9" s="25"/>
      <c r="AX9" s="25"/>
      <c r="AY9" s="25"/>
      <c r="AZ9" s="25"/>
      <c r="BA9" s="33"/>
      <c r="BB9" s="30"/>
    </row>
    <row r="10" spans="2:64" ht="24" customHeight="1" thickBot="1" x14ac:dyDescent="0.2">
      <c r="B10" s="28"/>
      <c r="C10" s="211" t="s">
        <v>32</v>
      </c>
      <c r="D10" s="211"/>
      <c r="E10" s="211"/>
      <c r="F10" s="211"/>
      <c r="G10" s="211"/>
      <c r="H10" s="211"/>
      <c r="I10" s="287" t="str">
        <f>IF(①参加申込書!M10="","",①参加申込書!M10)</f>
        <v/>
      </c>
      <c r="J10" s="287"/>
      <c r="K10" s="287"/>
      <c r="L10" s="287"/>
      <c r="M10" s="287"/>
      <c r="N10" s="287"/>
      <c r="O10" s="287"/>
      <c r="P10" s="287"/>
      <c r="Q10" s="287"/>
      <c r="R10" s="287"/>
      <c r="S10" s="287"/>
      <c r="T10" s="287"/>
      <c r="U10" s="287"/>
      <c r="V10" s="287"/>
      <c r="W10" s="213" t="s">
        <v>22</v>
      </c>
      <c r="X10" s="213"/>
      <c r="Y10" s="213"/>
      <c r="Z10" s="213"/>
      <c r="AA10" s="213"/>
      <c r="AB10" s="213"/>
      <c r="AC10" s="213"/>
      <c r="AD10" s="213"/>
      <c r="AE10" s="8" t="s">
        <v>33</v>
      </c>
      <c r="AF10" s="242" t="str">
        <f>IF(①参加申込書!AQ10="","",①参加申込書!AQ10)</f>
        <v/>
      </c>
      <c r="AG10" s="242"/>
      <c r="AH10" s="242"/>
      <c r="AI10" s="242"/>
      <c r="AJ10" s="242"/>
      <c r="AK10" s="242"/>
      <c r="AL10" s="242"/>
      <c r="AM10" s="242"/>
      <c r="AN10" s="8" t="s">
        <v>34</v>
      </c>
      <c r="AQ10" s="35"/>
      <c r="AR10" s="36"/>
      <c r="AS10" s="36"/>
      <c r="AT10" s="37"/>
      <c r="AU10" s="37"/>
      <c r="AV10" s="37"/>
      <c r="AW10" s="37"/>
      <c r="AX10" s="37"/>
      <c r="AY10" s="37"/>
      <c r="AZ10" s="37"/>
      <c r="BA10" s="38"/>
      <c r="BB10" s="34"/>
      <c r="BC10" s="8"/>
    </row>
    <row r="11" spans="2:64" ht="5.0999999999999996" customHeight="1" x14ac:dyDescent="0.15">
      <c r="B11" s="28"/>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BB11" s="30"/>
    </row>
    <row r="12" spans="2:64" ht="9.9499999999999993" customHeight="1" x14ac:dyDescent="0.15">
      <c r="B12" s="28"/>
      <c r="BB12" s="30"/>
    </row>
    <row r="13" spans="2:64" ht="15" customHeight="1" x14ac:dyDescent="0.15">
      <c r="B13" s="28"/>
      <c r="C13" s="211" t="s">
        <v>35</v>
      </c>
      <c r="D13" s="211"/>
      <c r="E13" s="211"/>
      <c r="F13" s="211"/>
      <c r="G13" s="211"/>
      <c r="H13" s="211"/>
      <c r="I13" s="210">
        <v>6</v>
      </c>
      <c r="J13" s="210"/>
      <c r="K13" s="210"/>
      <c r="L13" s="210" t="s">
        <v>14</v>
      </c>
      <c r="M13" s="210"/>
      <c r="N13" s="210"/>
      <c r="O13" s="210"/>
      <c r="P13" s="210"/>
      <c r="Q13" s="210" t="s">
        <v>15</v>
      </c>
      <c r="R13" s="210"/>
      <c r="S13" s="210"/>
      <c r="T13" s="210"/>
      <c r="U13" s="210"/>
      <c r="V13" s="210"/>
      <c r="W13" s="210"/>
      <c r="X13" s="210" t="s">
        <v>36</v>
      </c>
      <c r="Y13" s="210"/>
      <c r="Z13" s="210"/>
      <c r="AA13" s="210"/>
      <c r="AB13" s="210"/>
      <c r="AC13" s="210"/>
      <c r="AD13" s="210"/>
      <c r="AE13" s="210"/>
      <c r="AF13" s="285" t="s">
        <v>37</v>
      </c>
      <c r="AG13" s="285"/>
      <c r="AH13" s="285"/>
      <c r="AI13" s="285"/>
      <c r="AJ13" s="285"/>
      <c r="AK13" s="8"/>
      <c r="AL13" s="8"/>
      <c r="AM13" s="8"/>
      <c r="AN13" s="8"/>
      <c r="AO13" s="8"/>
      <c r="AP13" s="8"/>
      <c r="AQ13" s="8"/>
      <c r="AR13" s="8"/>
      <c r="AS13" s="8"/>
      <c r="AT13" s="8"/>
      <c r="AU13" s="8"/>
      <c r="AV13" s="8"/>
      <c r="AW13" s="8"/>
      <c r="AX13" s="8"/>
      <c r="AY13" s="8"/>
      <c r="AZ13" s="8"/>
      <c r="BA13" s="8"/>
      <c r="BB13" s="34"/>
      <c r="BC13" s="8"/>
    </row>
    <row r="14" spans="2:64" ht="5.0999999999999996" customHeight="1" x14ac:dyDescent="0.15">
      <c r="B14" s="28"/>
      <c r="C14" s="13"/>
      <c r="D14" s="13"/>
      <c r="E14" s="39"/>
      <c r="F14" s="39"/>
      <c r="G14" s="39"/>
      <c r="H14" s="39"/>
      <c r="I14" s="39"/>
      <c r="J14" s="39"/>
      <c r="K14" s="39"/>
      <c r="L14" s="40"/>
      <c r="M14" s="40"/>
      <c r="N14" s="40"/>
      <c r="O14" s="40"/>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8"/>
      <c r="AP14" s="8"/>
      <c r="AQ14" s="8"/>
      <c r="AR14" s="8"/>
      <c r="AS14" s="8"/>
      <c r="AT14" s="8"/>
      <c r="AU14" s="8"/>
      <c r="AV14" s="8"/>
      <c r="AW14" s="8"/>
      <c r="AX14" s="8"/>
      <c r="AY14" s="8"/>
      <c r="AZ14" s="8"/>
      <c r="BA14" s="8"/>
      <c r="BB14" s="34"/>
      <c r="BC14" s="8"/>
    </row>
    <row r="15" spans="2:64" ht="9.9499999999999993" customHeight="1" x14ac:dyDescent="0.15">
      <c r="B15" s="28"/>
      <c r="E15" s="8"/>
      <c r="F15" s="8"/>
      <c r="G15" s="8"/>
      <c r="H15" s="8"/>
      <c r="I15" s="8"/>
      <c r="J15" s="8"/>
      <c r="K15" s="8"/>
      <c r="L15" s="8"/>
      <c r="M15" s="8"/>
      <c r="N15" s="8"/>
      <c r="O15" s="8"/>
      <c r="P15" s="8"/>
      <c r="Q15" s="8"/>
      <c r="R15" s="8"/>
      <c r="S15" s="8"/>
      <c r="T15" s="8"/>
      <c r="U15" s="8"/>
      <c r="V15" s="42"/>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BB15" s="30"/>
    </row>
    <row r="16" spans="2:64" ht="15" customHeight="1" x14ac:dyDescent="0.15">
      <c r="B16" s="28"/>
      <c r="C16" s="211" t="s">
        <v>38</v>
      </c>
      <c r="D16" s="211"/>
      <c r="E16" s="211"/>
      <c r="F16" s="211"/>
      <c r="G16" s="211"/>
      <c r="H16" s="211"/>
      <c r="I16" s="211"/>
      <c r="J16" s="211"/>
      <c r="K16" s="211"/>
      <c r="L16" s="211"/>
      <c r="M16" s="211"/>
      <c r="O16" s="7" t="s">
        <v>39</v>
      </c>
      <c r="P16" s="210"/>
      <c r="Q16" s="210"/>
      <c r="R16" s="210"/>
      <c r="S16" s="210"/>
      <c r="T16" s="210"/>
      <c r="U16" s="210"/>
      <c r="V16" s="210"/>
      <c r="W16" s="210"/>
      <c r="X16" s="7" t="s">
        <v>40</v>
      </c>
      <c r="Y16" s="217" t="s">
        <v>41</v>
      </c>
      <c r="Z16" s="217"/>
      <c r="AA16" s="217"/>
      <c r="AB16" s="217"/>
      <c r="AC16" s="217"/>
      <c r="AD16" s="217"/>
      <c r="AE16" s="7" t="s">
        <v>42</v>
      </c>
      <c r="AF16" s="214"/>
      <c r="AG16" s="214"/>
      <c r="AH16" s="214"/>
      <c r="AI16" s="214"/>
      <c r="AJ16" s="214"/>
      <c r="AK16" s="214"/>
      <c r="AL16" s="214"/>
      <c r="AM16" s="214"/>
      <c r="AN16" s="7" t="s">
        <v>40</v>
      </c>
      <c r="BB16" s="30"/>
    </row>
    <row r="17" spans="1:58" ht="5.0999999999999996" customHeight="1" x14ac:dyDescent="0.15">
      <c r="B17" s="43"/>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5"/>
      <c r="AP17" s="45"/>
      <c r="AQ17" s="45"/>
      <c r="AR17" s="45"/>
      <c r="AS17" s="45"/>
      <c r="AT17" s="45"/>
      <c r="AU17" s="45"/>
      <c r="AV17" s="45"/>
      <c r="AW17" s="45"/>
      <c r="AX17" s="45"/>
      <c r="AY17" s="45"/>
      <c r="AZ17" s="45"/>
      <c r="BA17" s="45"/>
      <c r="BB17" s="46"/>
      <c r="BC17" s="45"/>
      <c r="BD17" s="45"/>
      <c r="BE17" s="45"/>
    </row>
    <row r="18" spans="1:58" ht="9.9499999999999993" customHeight="1" x14ac:dyDescent="0.15">
      <c r="B18" s="43"/>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6"/>
      <c r="BC18" s="45"/>
      <c r="BD18" s="45"/>
      <c r="BE18" s="45"/>
    </row>
    <row r="19" spans="1:58" ht="15" customHeight="1" x14ac:dyDescent="0.15">
      <c r="B19" s="47"/>
      <c r="C19" s="284" t="s">
        <v>43</v>
      </c>
      <c r="D19" s="284"/>
      <c r="E19" s="284"/>
      <c r="F19" s="284"/>
      <c r="G19" s="284"/>
      <c r="H19" s="284"/>
      <c r="I19" s="48"/>
      <c r="J19" s="243" t="str">
        <f>IF(②最終エントリー!AH16="",②最終エントリー!L16,②最終エントリー!AH16)</f>
        <v/>
      </c>
      <c r="K19" s="243"/>
      <c r="L19" s="243"/>
      <c r="M19" s="243"/>
      <c r="N19" s="243"/>
      <c r="O19" s="243"/>
      <c r="P19" s="243"/>
      <c r="Q19" s="243"/>
      <c r="R19" s="243"/>
      <c r="S19" s="243"/>
      <c r="T19" s="243"/>
      <c r="U19" s="243"/>
      <c r="V19" s="243"/>
      <c r="W19" s="243"/>
      <c r="X19" s="48"/>
      <c r="Y19" s="48"/>
      <c r="Z19" s="48"/>
      <c r="AA19" s="284" t="s">
        <v>44</v>
      </c>
      <c r="AB19" s="284"/>
      <c r="AC19" s="284"/>
      <c r="AD19" s="284"/>
      <c r="AE19" s="284"/>
      <c r="AF19" s="284"/>
      <c r="AG19" s="284"/>
      <c r="AH19" s="284"/>
      <c r="AI19" s="284"/>
      <c r="AJ19" s="284"/>
      <c r="AK19" s="48"/>
      <c r="AL19" s="243" t="str">
        <f>IF(②最終エントリー!AH15="",②最終エントリー!L15,②最終エントリー!AH15)</f>
        <v/>
      </c>
      <c r="AM19" s="243"/>
      <c r="AN19" s="243"/>
      <c r="AO19" s="243"/>
      <c r="AP19" s="243"/>
      <c r="AQ19" s="243"/>
      <c r="AR19" s="243"/>
      <c r="AS19" s="243"/>
      <c r="AT19" s="243"/>
      <c r="AU19" s="243"/>
      <c r="AV19" s="243"/>
      <c r="AW19" s="243"/>
      <c r="AX19" s="243"/>
      <c r="AY19" s="243"/>
      <c r="AZ19" s="48"/>
      <c r="BA19" s="48"/>
      <c r="BB19" s="49"/>
      <c r="BC19" s="48"/>
      <c r="BD19" s="48"/>
      <c r="BE19" s="48"/>
    </row>
    <row r="20" spans="1:58" ht="5.0999999999999996" customHeight="1" x14ac:dyDescent="0.15">
      <c r="B20" s="47"/>
      <c r="C20" s="50"/>
      <c r="D20" s="50"/>
      <c r="E20" s="50"/>
      <c r="F20" s="50"/>
      <c r="G20" s="50"/>
      <c r="H20" s="50"/>
      <c r="I20" s="50"/>
      <c r="J20" s="50"/>
      <c r="K20" s="50"/>
      <c r="L20" s="50"/>
      <c r="M20" s="50"/>
      <c r="N20" s="50"/>
      <c r="O20" s="50"/>
      <c r="P20" s="50"/>
      <c r="Q20" s="50"/>
      <c r="R20" s="50"/>
      <c r="S20" s="50"/>
      <c r="T20" s="50"/>
      <c r="U20" s="50"/>
      <c r="V20" s="50"/>
      <c r="W20" s="50"/>
      <c r="X20" s="50"/>
      <c r="Y20" s="48"/>
      <c r="Z20" s="48"/>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48"/>
      <c r="BB20" s="49"/>
      <c r="BC20" s="48"/>
      <c r="BD20" s="48"/>
      <c r="BE20" s="48"/>
    </row>
    <row r="21" spans="1:58" ht="9.9499999999999993" customHeight="1" x14ac:dyDescent="0.15">
      <c r="B21" s="47"/>
      <c r="C21" s="48"/>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9"/>
      <c r="BC21" s="48"/>
      <c r="BD21" s="48"/>
      <c r="BE21" s="48"/>
    </row>
    <row r="22" spans="1:58" ht="15" customHeight="1" x14ac:dyDescent="0.15">
      <c r="B22" s="28"/>
      <c r="C22" s="284" t="s">
        <v>45</v>
      </c>
      <c r="D22" s="284"/>
      <c r="E22" s="284"/>
      <c r="F22" s="284"/>
      <c r="G22" s="284"/>
      <c r="H22" s="284"/>
      <c r="I22" s="48"/>
      <c r="J22" s="243" t="str">
        <f>IF(②最終エントリー!AH17="",②最終エントリー!L17,②最終エントリー!AH17)</f>
        <v/>
      </c>
      <c r="K22" s="243"/>
      <c r="L22" s="243"/>
      <c r="M22" s="243"/>
      <c r="N22" s="243"/>
      <c r="O22" s="243"/>
      <c r="P22" s="243"/>
      <c r="Q22" s="243"/>
      <c r="R22" s="243"/>
      <c r="S22" s="243"/>
      <c r="T22" s="243"/>
      <c r="U22" s="243"/>
      <c r="V22" s="243"/>
      <c r="W22" s="243"/>
      <c r="X22" s="48"/>
      <c r="AA22" s="284" t="s">
        <v>114</v>
      </c>
      <c r="AB22" s="284"/>
      <c r="AC22" s="284"/>
      <c r="AD22" s="284"/>
      <c r="AE22" s="284"/>
      <c r="AF22" s="284"/>
      <c r="AG22" s="284"/>
      <c r="AH22" s="284"/>
      <c r="AI22" s="284"/>
      <c r="AJ22" s="284"/>
      <c r="AK22" s="51"/>
      <c r="AL22" s="243" t="str">
        <f>IF(②最終エントリー!AH19="",②最終エントリー!L19,②最終エントリー!AH19)</f>
        <v/>
      </c>
      <c r="AM22" s="243"/>
      <c r="AN22" s="243"/>
      <c r="AO22" s="243"/>
      <c r="AP22" s="243"/>
      <c r="AQ22" s="243"/>
      <c r="AR22" s="243"/>
      <c r="AS22" s="243"/>
      <c r="AT22" s="243"/>
      <c r="AU22" s="243"/>
      <c r="AV22" s="243"/>
      <c r="AW22" s="243"/>
      <c r="AX22" s="243"/>
      <c r="AY22" s="243"/>
      <c r="BB22" s="30"/>
    </row>
    <row r="23" spans="1:58" ht="5.0999999999999996" customHeight="1" x14ac:dyDescent="0.15">
      <c r="A23" s="9"/>
      <c r="B23" s="52"/>
      <c r="C23" s="50"/>
      <c r="D23" s="50"/>
      <c r="E23" s="50"/>
      <c r="F23" s="50"/>
      <c r="G23" s="50"/>
      <c r="H23" s="50"/>
      <c r="I23" s="50"/>
      <c r="J23" s="50"/>
      <c r="K23" s="50"/>
      <c r="L23" s="50"/>
      <c r="M23" s="50"/>
      <c r="N23" s="50"/>
      <c r="O23" s="50"/>
      <c r="P23" s="50"/>
      <c r="Q23" s="50"/>
      <c r="R23" s="50"/>
      <c r="S23" s="50"/>
      <c r="T23" s="50"/>
      <c r="U23" s="50"/>
      <c r="V23" s="50"/>
      <c r="W23" s="50"/>
      <c r="X23" s="50"/>
      <c r="Y23" s="9"/>
      <c r="Z23" s="9"/>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9"/>
      <c r="BB23" s="53"/>
      <c r="BC23" s="9"/>
      <c r="BD23" s="9"/>
      <c r="BE23" s="9"/>
      <c r="BF23" s="9"/>
    </row>
    <row r="24" spans="1:58" ht="9.6" customHeight="1" x14ac:dyDescent="0.15">
      <c r="A24" s="9"/>
      <c r="B24" s="52"/>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9"/>
      <c r="AJ24" s="9"/>
      <c r="AK24" s="9"/>
      <c r="AL24" s="9"/>
      <c r="AM24" s="9"/>
      <c r="AN24" s="9"/>
      <c r="AO24" s="9"/>
      <c r="AP24" s="9"/>
      <c r="AQ24" s="9"/>
      <c r="AR24" s="9"/>
      <c r="AS24" s="9"/>
      <c r="AT24" s="9"/>
      <c r="AU24" s="9"/>
      <c r="AV24" s="9"/>
      <c r="AW24" s="48"/>
      <c r="AX24" s="48"/>
      <c r="AY24" s="48"/>
      <c r="AZ24" s="48"/>
      <c r="BA24" s="9"/>
      <c r="BB24" s="53"/>
      <c r="BC24" s="9"/>
      <c r="BD24" s="9"/>
      <c r="BE24" s="9"/>
      <c r="BF24" s="9"/>
    </row>
    <row r="25" spans="1:58" ht="14.45" customHeight="1" x14ac:dyDescent="0.15">
      <c r="A25" s="9"/>
      <c r="B25" s="52"/>
      <c r="C25" s="300" t="s">
        <v>144</v>
      </c>
      <c r="D25" s="300"/>
      <c r="E25" s="300"/>
      <c r="F25" s="300"/>
      <c r="G25" s="300"/>
      <c r="H25" s="300"/>
      <c r="I25" s="48"/>
      <c r="J25" s="243" t="str">
        <f>IF(②最終エントリー!AH18="",②最終エントリー!L18,②最終エントリー!AH18)</f>
        <v/>
      </c>
      <c r="K25" s="243"/>
      <c r="L25" s="243"/>
      <c r="M25" s="243"/>
      <c r="N25" s="243"/>
      <c r="O25" s="243"/>
      <c r="P25" s="243"/>
      <c r="Q25" s="243"/>
      <c r="R25" s="243"/>
      <c r="S25" s="243"/>
      <c r="T25" s="243"/>
      <c r="U25" s="243"/>
      <c r="V25" s="243"/>
      <c r="W25" s="243"/>
      <c r="X25" s="48"/>
      <c r="Y25" s="9"/>
      <c r="Z25" s="9"/>
      <c r="AA25" s="284"/>
      <c r="AB25" s="284"/>
      <c r="AC25" s="284"/>
      <c r="AD25" s="284"/>
      <c r="AE25" s="284"/>
      <c r="AF25" s="284"/>
      <c r="AG25" s="284"/>
      <c r="AH25" s="284"/>
      <c r="AI25" s="284"/>
      <c r="AJ25" s="284"/>
      <c r="AK25" s="51"/>
      <c r="AL25" s="243"/>
      <c r="AM25" s="243"/>
      <c r="AN25" s="243"/>
      <c r="AO25" s="243"/>
      <c r="AP25" s="243"/>
      <c r="AQ25" s="243"/>
      <c r="AR25" s="243"/>
      <c r="AS25" s="243"/>
      <c r="AT25" s="243"/>
      <c r="AU25" s="243"/>
      <c r="AV25" s="243"/>
      <c r="AW25" s="243"/>
      <c r="AX25" s="243"/>
      <c r="AY25" s="243"/>
      <c r="BA25" s="9"/>
      <c r="BB25" s="53"/>
      <c r="BC25" s="9"/>
      <c r="BD25" s="9"/>
      <c r="BE25" s="9"/>
      <c r="BF25" s="9"/>
    </row>
    <row r="26" spans="1:58" ht="4.9000000000000004" customHeight="1" x14ac:dyDescent="0.15">
      <c r="A26" s="9"/>
      <c r="B26" s="52"/>
      <c r="C26" s="50"/>
      <c r="D26" s="50"/>
      <c r="E26" s="50"/>
      <c r="F26" s="50"/>
      <c r="G26" s="50"/>
      <c r="H26" s="50"/>
      <c r="I26" s="50"/>
      <c r="J26" s="50"/>
      <c r="K26" s="50"/>
      <c r="L26" s="50"/>
      <c r="M26" s="50"/>
      <c r="N26" s="50"/>
      <c r="O26" s="50"/>
      <c r="P26" s="50"/>
      <c r="Q26" s="50"/>
      <c r="R26" s="50"/>
      <c r="S26" s="50"/>
      <c r="T26" s="50"/>
      <c r="U26" s="50"/>
      <c r="V26" s="50"/>
      <c r="W26" s="50"/>
      <c r="X26" s="50"/>
      <c r="Y26" s="9"/>
      <c r="Z26" s="9"/>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48"/>
      <c r="AY26" s="48"/>
      <c r="AZ26" s="48"/>
      <c r="BA26" s="9"/>
      <c r="BB26" s="53"/>
      <c r="BC26" s="9"/>
      <c r="BD26" s="9"/>
      <c r="BE26" s="9"/>
      <c r="BF26" s="9"/>
    </row>
    <row r="27" spans="1:58" ht="9.6" customHeight="1" x14ac:dyDescent="0.15">
      <c r="A27" s="9"/>
      <c r="B27" s="52"/>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9"/>
      <c r="AV27" s="9"/>
      <c r="AW27" s="48"/>
      <c r="AX27" s="48"/>
      <c r="AY27" s="48"/>
      <c r="AZ27" s="48"/>
      <c r="BA27" s="9"/>
      <c r="BB27" s="53"/>
      <c r="BC27" s="9"/>
      <c r="BD27" s="9"/>
      <c r="BE27" s="9"/>
      <c r="BF27" s="9"/>
    </row>
    <row r="28" spans="1:58" ht="10.15" customHeight="1" thickBot="1" x14ac:dyDescent="0.2">
      <c r="A28" s="9"/>
      <c r="B28" s="52"/>
      <c r="C28" s="131"/>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2"/>
      <c r="AU28" s="132"/>
      <c r="AV28" s="132"/>
      <c r="AW28" s="132"/>
      <c r="AX28" s="132"/>
      <c r="AY28" s="132"/>
      <c r="AZ28" s="132"/>
      <c r="BA28" s="132"/>
      <c r="BB28" s="53"/>
      <c r="BC28" s="9"/>
      <c r="BD28" s="9"/>
      <c r="BE28" s="9"/>
      <c r="BF28" s="9"/>
    </row>
    <row r="29" spans="1:58" ht="24.95" customHeight="1" thickBot="1" x14ac:dyDescent="0.2">
      <c r="B29" s="54"/>
      <c r="C29" s="256" t="s">
        <v>46</v>
      </c>
      <c r="D29" s="256"/>
      <c r="E29" s="256"/>
      <c r="F29" s="256"/>
      <c r="G29" s="256"/>
      <c r="H29" s="256"/>
      <c r="I29" s="256"/>
      <c r="J29" s="256"/>
      <c r="K29" s="55"/>
      <c r="L29" s="20"/>
      <c r="M29" s="256" t="s">
        <v>28</v>
      </c>
      <c r="N29" s="256"/>
      <c r="O29" s="256"/>
      <c r="P29" s="256"/>
      <c r="Q29" s="256"/>
      <c r="R29" s="256"/>
      <c r="S29" s="256"/>
      <c r="T29" s="256"/>
      <c r="U29" s="56"/>
      <c r="V29" s="257"/>
      <c r="W29" s="258"/>
      <c r="X29" s="258"/>
      <c r="Y29" s="258"/>
      <c r="Z29" s="258"/>
      <c r="AA29" s="258"/>
      <c r="AB29" s="258"/>
      <c r="AC29" s="259" t="s">
        <v>9</v>
      </c>
      <c r="AD29" s="259"/>
      <c r="AE29" s="259"/>
      <c r="AF29" s="259"/>
      <c r="AG29" s="259"/>
      <c r="AH29" s="259"/>
      <c r="AI29" s="259"/>
      <c r="AJ29" s="259"/>
      <c r="AK29" s="259"/>
      <c r="AL29" s="259"/>
      <c r="AM29" s="259"/>
      <c r="AN29" s="259"/>
      <c r="AO29" s="259"/>
      <c r="AP29" s="259"/>
      <c r="AQ29" s="259"/>
      <c r="AR29" s="259"/>
      <c r="AS29" s="259"/>
      <c r="AT29" s="259"/>
      <c r="AU29" s="254"/>
      <c r="AV29" s="254"/>
      <c r="AW29" s="254"/>
      <c r="AX29" s="254"/>
      <c r="AY29" s="254"/>
      <c r="AZ29" s="254"/>
      <c r="BA29" s="254"/>
      <c r="BB29" s="255"/>
    </row>
    <row r="30" spans="1:58" ht="24.95" customHeight="1" x14ac:dyDescent="0.15">
      <c r="B30" s="301">
        <v>1</v>
      </c>
      <c r="C30" s="261"/>
      <c r="D30" s="261"/>
      <c r="E30" s="261"/>
      <c r="F30" s="261"/>
      <c r="G30" s="262"/>
      <c r="H30" s="262"/>
      <c r="I30" s="262"/>
      <c r="J30" s="262"/>
      <c r="K30" s="263"/>
      <c r="L30" s="302" t="str">
        <f>②最終エントリー!B21</f>
        <v/>
      </c>
      <c r="M30" s="303"/>
      <c r="N30" s="303"/>
      <c r="O30" s="303"/>
      <c r="P30" s="303"/>
      <c r="Q30" s="303"/>
      <c r="R30" s="303"/>
      <c r="S30" s="303"/>
      <c r="T30" s="303"/>
      <c r="U30" s="304"/>
      <c r="V30" s="267" t="str">
        <f>IF(②最終エントリー!AH21="",VLOOKUP(L30,②最終エントリー!$B$21:$BC$38,11,0),VLOOKUP(L30,②最終エントリー!$B$21:$BC$38,33))</f>
        <v/>
      </c>
      <c r="W30" s="267"/>
      <c r="X30" s="267"/>
      <c r="Y30" s="267"/>
      <c r="Z30" s="267"/>
      <c r="AA30" s="267"/>
      <c r="AB30" s="267"/>
      <c r="AC30" s="267"/>
      <c r="AD30" s="267"/>
      <c r="AE30" s="267"/>
      <c r="AF30" s="267"/>
      <c r="AG30" s="267"/>
      <c r="AH30" s="267"/>
      <c r="AI30" s="267"/>
      <c r="AJ30" s="267"/>
      <c r="AK30" s="267"/>
      <c r="AL30" s="267"/>
      <c r="AM30" s="267"/>
      <c r="AN30" s="267"/>
      <c r="AO30" s="267"/>
      <c r="AP30" s="267"/>
      <c r="AQ30" s="267"/>
      <c r="AR30" s="267"/>
      <c r="AS30" s="267"/>
      <c r="AT30" s="267"/>
      <c r="AU30" s="267"/>
      <c r="AV30" s="267"/>
      <c r="AW30" s="267"/>
      <c r="AX30" s="267"/>
      <c r="AY30" s="267"/>
      <c r="AZ30" s="267"/>
      <c r="BA30" s="267"/>
      <c r="BB30" s="268"/>
    </row>
    <row r="31" spans="1:58" ht="24.95" customHeight="1" x14ac:dyDescent="0.15">
      <c r="B31" s="269">
        <v>2</v>
      </c>
      <c r="C31" s="270"/>
      <c r="D31" s="270"/>
      <c r="E31" s="270"/>
      <c r="F31" s="270"/>
      <c r="G31" s="271"/>
      <c r="H31" s="271"/>
      <c r="I31" s="271"/>
      <c r="J31" s="271"/>
      <c r="K31" s="272"/>
      <c r="L31" s="273" t="str">
        <f>②最終エントリー!B22</f>
        <v/>
      </c>
      <c r="M31" s="274"/>
      <c r="N31" s="274"/>
      <c r="O31" s="274"/>
      <c r="P31" s="274"/>
      <c r="Q31" s="274"/>
      <c r="R31" s="274"/>
      <c r="S31" s="274"/>
      <c r="T31" s="274"/>
      <c r="U31" s="275"/>
      <c r="V31" s="276" t="str">
        <f>IF(②最終エントリー!AH22="",VLOOKUP(L31,②最終エントリー!$B$21:$BC$38,11,0),VLOOKUP(L31,②最終エントリー!$B$21:$BC$38,33))</f>
        <v/>
      </c>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7"/>
    </row>
    <row r="32" spans="1:58" ht="24.95" customHeight="1" x14ac:dyDescent="0.15">
      <c r="B32" s="269">
        <v>3</v>
      </c>
      <c r="C32" s="270"/>
      <c r="D32" s="270"/>
      <c r="E32" s="270"/>
      <c r="F32" s="270"/>
      <c r="G32" s="271"/>
      <c r="H32" s="271"/>
      <c r="I32" s="271"/>
      <c r="J32" s="271"/>
      <c r="K32" s="272"/>
      <c r="L32" s="273" t="str">
        <f>②最終エントリー!B23</f>
        <v/>
      </c>
      <c r="M32" s="274"/>
      <c r="N32" s="274"/>
      <c r="O32" s="274"/>
      <c r="P32" s="274"/>
      <c r="Q32" s="274"/>
      <c r="R32" s="274"/>
      <c r="S32" s="274"/>
      <c r="T32" s="274"/>
      <c r="U32" s="275"/>
      <c r="V32" s="276" t="str">
        <f>IF(②最終エントリー!AH23="",VLOOKUP(L32,②最終エントリー!$B$21:$BC$38,11,0),VLOOKUP(L32,②最終エントリー!$B$21:$BC$38,33))</f>
        <v/>
      </c>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7"/>
    </row>
    <row r="33" spans="2:54" ht="24.95" customHeight="1" x14ac:dyDescent="0.15">
      <c r="B33" s="269">
        <v>4</v>
      </c>
      <c r="C33" s="270"/>
      <c r="D33" s="270"/>
      <c r="E33" s="270"/>
      <c r="F33" s="270"/>
      <c r="G33" s="271"/>
      <c r="H33" s="271"/>
      <c r="I33" s="271"/>
      <c r="J33" s="271"/>
      <c r="K33" s="272"/>
      <c r="L33" s="273" t="str">
        <f>②最終エントリー!B24</f>
        <v/>
      </c>
      <c r="M33" s="274"/>
      <c r="N33" s="274"/>
      <c r="O33" s="274"/>
      <c r="P33" s="274"/>
      <c r="Q33" s="274"/>
      <c r="R33" s="274"/>
      <c r="S33" s="274"/>
      <c r="T33" s="274"/>
      <c r="U33" s="275"/>
      <c r="V33" s="276" t="str">
        <f>IF(②最終エントリー!AH24="",VLOOKUP(L33,②最終エントリー!$B$21:$BC$38,11,0),VLOOKUP(L33,②最終エントリー!$B$21:$BC$38,33))</f>
        <v/>
      </c>
      <c r="W33" s="276"/>
      <c r="X33" s="276"/>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6"/>
      <c r="AY33" s="276"/>
      <c r="AZ33" s="276"/>
      <c r="BA33" s="276"/>
      <c r="BB33" s="277"/>
    </row>
    <row r="34" spans="2:54" ht="24.95" customHeight="1" x14ac:dyDescent="0.15">
      <c r="B34" s="269">
        <v>5</v>
      </c>
      <c r="C34" s="270"/>
      <c r="D34" s="270"/>
      <c r="E34" s="270"/>
      <c r="F34" s="270"/>
      <c r="G34" s="271"/>
      <c r="H34" s="271"/>
      <c r="I34" s="271"/>
      <c r="J34" s="271"/>
      <c r="K34" s="272"/>
      <c r="L34" s="273" t="str">
        <f>②最終エントリー!B25</f>
        <v/>
      </c>
      <c r="M34" s="274"/>
      <c r="N34" s="274"/>
      <c r="O34" s="274"/>
      <c r="P34" s="274"/>
      <c r="Q34" s="274"/>
      <c r="R34" s="274"/>
      <c r="S34" s="274"/>
      <c r="T34" s="274"/>
      <c r="U34" s="275"/>
      <c r="V34" s="276" t="str">
        <f>IF(②最終エントリー!AH25="",VLOOKUP(L34,②最終エントリー!$B$21:$BC$38,11,0),VLOOKUP(L34,②最終エントリー!$B$21:$BC$38,33))</f>
        <v/>
      </c>
      <c r="W34" s="276"/>
      <c r="X34" s="276"/>
      <c r="Y34" s="276"/>
      <c r="Z34" s="276"/>
      <c r="AA34" s="276"/>
      <c r="AB34" s="276"/>
      <c r="AC34" s="276"/>
      <c r="AD34" s="276"/>
      <c r="AE34" s="276"/>
      <c r="AF34" s="276"/>
      <c r="AG34" s="276"/>
      <c r="AH34" s="276"/>
      <c r="AI34" s="276"/>
      <c r="AJ34" s="276"/>
      <c r="AK34" s="276"/>
      <c r="AL34" s="276"/>
      <c r="AM34" s="276"/>
      <c r="AN34" s="276"/>
      <c r="AO34" s="276"/>
      <c r="AP34" s="276"/>
      <c r="AQ34" s="276"/>
      <c r="AR34" s="276"/>
      <c r="AS34" s="276"/>
      <c r="AT34" s="276"/>
      <c r="AU34" s="276"/>
      <c r="AV34" s="276"/>
      <c r="AW34" s="276"/>
      <c r="AX34" s="276"/>
      <c r="AY34" s="276"/>
      <c r="AZ34" s="276"/>
      <c r="BA34" s="276"/>
      <c r="BB34" s="277"/>
    </row>
    <row r="35" spans="2:54" ht="24.95" customHeight="1" x14ac:dyDescent="0.15">
      <c r="B35" s="269">
        <v>6</v>
      </c>
      <c r="C35" s="270"/>
      <c r="D35" s="270"/>
      <c r="E35" s="270"/>
      <c r="F35" s="270"/>
      <c r="G35" s="271"/>
      <c r="H35" s="271"/>
      <c r="I35" s="271"/>
      <c r="J35" s="271"/>
      <c r="K35" s="272"/>
      <c r="L35" s="273" t="str">
        <f>②最終エントリー!B26</f>
        <v/>
      </c>
      <c r="M35" s="274"/>
      <c r="N35" s="274"/>
      <c r="O35" s="274"/>
      <c r="P35" s="274"/>
      <c r="Q35" s="274"/>
      <c r="R35" s="274"/>
      <c r="S35" s="274"/>
      <c r="T35" s="274"/>
      <c r="U35" s="275"/>
      <c r="V35" s="276" t="str">
        <f>IF(②最終エントリー!AH26="",VLOOKUP(L35,②最終エントリー!$B$21:$BC$38,11,0),VLOOKUP(L35,②最終エントリー!$B$21:$BC$38,33))</f>
        <v/>
      </c>
      <c r="W35" s="276"/>
      <c r="X35" s="276"/>
      <c r="Y35" s="276"/>
      <c r="Z35" s="276"/>
      <c r="AA35" s="276"/>
      <c r="AB35" s="276"/>
      <c r="AC35" s="276"/>
      <c r="AD35" s="276"/>
      <c r="AE35" s="276"/>
      <c r="AF35" s="276"/>
      <c r="AG35" s="276"/>
      <c r="AH35" s="276"/>
      <c r="AI35" s="276"/>
      <c r="AJ35" s="276"/>
      <c r="AK35" s="276"/>
      <c r="AL35" s="276"/>
      <c r="AM35" s="276"/>
      <c r="AN35" s="276"/>
      <c r="AO35" s="276"/>
      <c r="AP35" s="276"/>
      <c r="AQ35" s="276"/>
      <c r="AR35" s="276"/>
      <c r="AS35" s="276"/>
      <c r="AT35" s="276"/>
      <c r="AU35" s="276"/>
      <c r="AV35" s="276"/>
      <c r="AW35" s="276"/>
      <c r="AX35" s="276"/>
      <c r="AY35" s="276"/>
      <c r="AZ35" s="276"/>
      <c r="BA35" s="276"/>
      <c r="BB35" s="277"/>
    </row>
    <row r="36" spans="2:54" ht="24.95" customHeight="1" x14ac:dyDescent="0.15">
      <c r="B36" s="269">
        <v>7</v>
      </c>
      <c r="C36" s="270"/>
      <c r="D36" s="270"/>
      <c r="E36" s="270"/>
      <c r="F36" s="270"/>
      <c r="G36" s="271"/>
      <c r="H36" s="271"/>
      <c r="I36" s="271"/>
      <c r="J36" s="271"/>
      <c r="K36" s="272"/>
      <c r="L36" s="273" t="str">
        <f>②最終エントリー!B27</f>
        <v/>
      </c>
      <c r="M36" s="274"/>
      <c r="N36" s="274"/>
      <c r="O36" s="274"/>
      <c r="P36" s="274"/>
      <c r="Q36" s="274"/>
      <c r="R36" s="274"/>
      <c r="S36" s="274"/>
      <c r="T36" s="274"/>
      <c r="U36" s="275"/>
      <c r="V36" s="276" t="str">
        <f>IF(②最終エントリー!AH27="",VLOOKUP(L36,②最終エントリー!$B$21:$BC$38,11,0),VLOOKUP(L36,②最終エントリー!$B$21:$BC$38,33))</f>
        <v/>
      </c>
      <c r="W36" s="276"/>
      <c r="X36" s="276"/>
      <c r="Y36" s="276"/>
      <c r="Z36" s="276"/>
      <c r="AA36" s="276"/>
      <c r="AB36" s="276"/>
      <c r="AC36" s="276"/>
      <c r="AD36" s="276"/>
      <c r="AE36" s="276"/>
      <c r="AF36" s="276"/>
      <c r="AG36" s="276"/>
      <c r="AH36" s="276"/>
      <c r="AI36" s="276"/>
      <c r="AJ36" s="276"/>
      <c r="AK36" s="276"/>
      <c r="AL36" s="276"/>
      <c r="AM36" s="276"/>
      <c r="AN36" s="276"/>
      <c r="AO36" s="276"/>
      <c r="AP36" s="276"/>
      <c r="AQ36" s="276"/>
      <c r="AR36" s="276"/>
      <c r="AS36" s="276"/>
      <c r="AT36" s="276"/>
      <c r="AU36" s="276"/>
      <c r="AV36" s="276"/>
      <c r="AW36" s="276"/>
      <c r="AX36" s="276"/>
      <c r="AY36" s="276"/>
      <c r="AZ36" s="276"/>
      <c r="BA36" s="276"/>
      <c r="BB36" s="277"/>
    </row>
    <row r="37" spans="2:54" ht="24.95" customHeight="1" x14ac:dyDescent="0.15">
      <c r="B37" s="269">
        <v>8</v>
      </c>
      <c r="C37" s="270"/>
      <c r="D37" s="270"/>
      <c r="E37" s="270"/>
      <c r="F37" s="270"/>
      <c r="G37" s="271"/>
      <c r="H37" s="271"/>
      <c r="I37" s="271"/>
      <c r="J37" s="271"/>
      <c r="K37" s="272"/>
      <c r="L37" s="273" t="str">
        <f>②最終エントリー!B28</f>
        <v/>
      </c>
      <c r="M37" s="274"/>
      <c r="N37" s="274"/>
      <c r="O37" s="274"/>
      <c r="P37" s="274"/>
      <c r="Q37" s="274"/>
      <c r="R37" s="274"/>
      <c r="S37" s="274"/>
      <c r="T37" s="274"/>
      <c r="U37" s="275"/>
      <c r="V37" s="276" t="str">
        <f>IF(②最終エントリー!AH28="",VLOOKUP(L37,②最終エントリー!$B$21:$BC$38,11,0),VLOOKUP(L37,②最終エントリー!$B$21:$BC$38,33))</f>
        <v/>
      </c>
      <c r="W37" s="276"/>
      <c r="X37" s="276"/>
      <c r="Y37" s="276"/>
      <c r="Z37" s="276"/>
      <c r="AA37" s="276"/>
      <c r="AB37" s="276"/>
      <c r="AC37" s="276"/>
      <c r="AD37" s="276"/>
      <c r="AE37" s="276"/>
      <c r="AF37" s="276"/>
      <c r="AG37" s="276"/>
      <c r="AH37" s="276"/>
      <c r="AI37" s="276"/>
      <c r="AJ37" s="276"/>
      <c r="AK37" s="276"/>
      <c r="AL37" s="276"/>
      <c r="AM37" s="276"/>
      <c r="AN37" s="276"/>
      <c r="AO37" s="276"/>
      <c r="AP37" s="276"/>
      <c r="AQ37" s="276"/>
      <c r="AR37" s="276"/>
      <c r="AS37" s="276"/>
      <c r="AT37" s="276"/>
      <c r="AU37" s="276"/>
      <c r="AV37" s="276"/>
      <c r="AW37" s="276"/>
      <c r="AX37" s="276"/>
      <c r="AY37" s="276"/>
      <c r="AZ37" s="276"/>
      <c r="BA37" s="276"/>
      <c r="BB37" s="277"/>
    </row>
    <row r="38" spans="2:54" ht="24.95" customHeight="1" x14ac:dyDescent="0.15">
      <c r="B38" s="269">
        <v>9</v>
      </c>
      <c r="C38" s="270"/>
      <c r="D38" s="270"/>
      <c r="E38" s="270"/>
      <c r="F38" s="270"/>
      <c r="G38" s="271"/>
      <c r="H38" s="271"/>
      <c r="I38" s="271"/>
      <c r="J38" s="271"/>
      <c r="K38" s="272"/>
      <c r="L38" s="273" t="str">
        <f>②最終エントリー!B29</f>
        <v/>
      </c>
      <c r="M38" s="274"/>
      <c r="N38" s="274"/>
      <c r="O38" s="274"/>
      <c r="P38" s="274"/>
      <c r="Q38" s="274"/>
      <c r="R38" s="274"/>
      <c r="S38" s="274"/>
      <c r="T38" s="274"/>
      <c r="U38" s="275"/>
      <c r="V38" s="276" t="str">
        <f>IF(②最終エントリー!AH29="",VLOOKUP(L38,②最終エントリー!$B$21:$BC$38,11,0),VLOOKUP(L38,②最終エントリー!$B$21:$BC$38,33))</f>
        <v/>
      </c>
      <c r="W38" s="276"/>
      <c r="X38" s="276"/>
      <c r="Y38" s="276"/>
      <c r="Z38" s="276"/>
      <c r="AA38" s="276"/>
      <c r="AB38" s="276"/>
      <c r="AC38" s="276"/>
      <c r="AD38" s="276"/>
      <c r="AE38" s="276"/>
      <c r="AF38" s="276"/>
      <c r="AG38" s="276"/>
      <c r="AH38" s="276"/>
      <c r="AI38" s="276"/>
      <c r="AJ38" s="276"/>
      <c r="AK38" s="276"/>
      <c r="AL38" s="276"/>
      <c r="AM38" s="276"/>
      <c r="AN38" s="276"/>
      <c r="AO38" s="276"/>
      <c r="AP38" s="276"/>
      <c r="AQ38" s="276"/>
      <c r="AR38" s="276"/>
      <c r="AS38" s="276"/>
      <c r="AT38" s="276"/>
      <c r="AU38" s="276"/>
      <c r="AV38" s="276"/>
      <c r="AW38" s="276"/>
      <c r="AX38" s="276"/>
      <c r="AY38" s="276"/>
      <c r="AZ38" s="276"/>
      <c r="BA38" s="276"/>
      <c r="BB38" s="277"/>
    </row>
    <row r="39" spans="2:54" ht="24.95" customHeight="1" x14ac:dyDescent="0.15">
      <c r="B39" s="269">
        <v>10</v>
      </c>
      <c r="C39" s="270"/>
      <c r="D39" s="270"/>
      <c r="E39" s="270"/>
      <c r="F39" s="270"/>
      <c r="G39" s="271"/>
      <c r="H39" s="271"/>
      <c r="I39" s="271"/>
      <c r="J39" s="271"/>
      <c r="K39" s="272"/>
      <c r="L39" s="273" t="str">
        <f>②最終エントリー!B30</f>
        <v/>
      </c>
      <c r="M39" s="274"/>
      <c r="N39" s="274"/>
      <c r="O39" s="274"/>
      <c r="P39" s="274"/>
      <c r="Q39" s="274"/>
      <c r="R39" s="274"/>
      <c r="S39" s="274"/>
      <c r="T39" s="274"/>
      <c r="U39" s="275"/>
      <c r="V39" s="276" t="str">
        <f>IF(②最終エントリー!AH30="",VLOOKUP(L39,②最終エントリー!$B$21:$BC$38,11,0),VLOOKUP(L39,②最終エントリー!$B$21:$BC$38,33))</f>
        <v/>
      </c>
      <c r="W39" s="276"/>
      <c r="X39" s="276"/>
      <c r="Y39" s="276"/>
      <c r="Z39" s="276"/>
      <c r="AA39" s="276"/>
      <c r="AB39" s="276"/>
      <c r="AC39" s="276"/>
      <c r="AD39" s="276"/>
      <c r="AE39" s="276"/>
      <c r="AF39" s="276"/>
      <c r="AG39" s="276"/>
      <c r="AH39" s="276"/>
      <c r="AI39" s="276"/>
      <c r="AJ39" s="276"/>
      <c r="AK39" s="276"/>
      <c r="AL39" s="276"/>
      <c r="AM39" s="276"/>
      <c r="AN39" s="276"/>
      <c r="AO39" s="276"/>
      <c r="AP39" s="276"/>
      <c r="AQ39" s="276"/>
      <c r="AR39" s="276"/>
      <c r="AS39" s="276"/>
      <c r="AT39" s="276"/>
      <c r="AU39" s="276"/>
      <c r="AV39" s="276"/>
      <c r="AW39" s="276"/>
      <c r="AX39" s="276"/>
      <c r="AY39" s="276"/>
      <c r="AZ39" s="276"/>
      <c r="BA39" s="276"/>
      <c r="BB39" s="277"/>
    </row>
    <row r="40" spans="2:54" ht="24.95" customHeight="1" x14ac:dyDescent="0.15">
      <c r="B40" s="269">
        <v>11</v>
      </c>
      <c r="C40" s="270"/>
      <c r="D40" s="270"/>
      <c r="E40" s="270"/>
      <c r="F40" s="270"/>
      <c r="G40" s="271"/>
      <c r="H40" s="271"/>
      <c r="I40" s="271"/>
      <c r="J40" s="271"/>
      <c r="K40" s="272"/>
      <c r="L40" s="273" t="str">
        <f>②最終エントリー!B31</f>
        <v/>
      </c>
      <c r="M40" s="274"/>
      <c r="N40" s="274"/>
      <c r="O40" s="274"/>
      <c r="P40" s="274"/>
      <c r="Q40" s="274"/>
      <c r="R40" s="274"/>
      <c r="S40" s="274"/>
      <c r="T40" s="274"/>
      <c r="U40" s="275"/>
      <c r="V40" s="276" t="str">
        <f>IF(②最終エントリー!AH31="",VLOOKUP(L40,②最終エントリー!$B$21:$BC$38,11,0),VLOOKUP(L40,②最終エントリー!$B$21:$BC$38,33))</f>
        <v/>
      </c>
      <c r="W40" s="276"/>
      <c r="X40" s="276"/>
      <c r="Y40" s="276"/>
      <c r="Z40" s="276"/>
      <c r="AA40" s="276"/>
      <c r="AB40" s="276"/>
      <c r="AC40" s="276"/>
      <c r="AD40" s="276"/>
      <c r="AE40" s="276"/>
      <c r="AF40" s="276"/>
      <c r="AG40" s="276"/>
      <c r="AH40" s="276"/>
      <c r="AI40" s="276"/>
      <c r="AJ40" s="276"/>
      <c r="AK40" s="276"/>
      <c r="AL40" s="276"/>
      <c r="AM40" s="276"/>
      <c r="AN40" s="276"/>
      <c r="AO40" s="276"/>
      <c r="AP40" s="276"/>
      <c r="AQ40" s="276"/>
      <c r="AR40" s="276"/>
      <c r="AS40" s="276"/>
      <c r="AT40" s="276"/>
      <c r="AU40" s="276"/>
      <c r="AV40" s="276"/>
      <c r="AW40" s="276"/>
      <c r="AX40" s="276"/>
      <c r="AY40" s="276"/>
      <c r="AZ40" s="276"/>
      <c r="BA40" s="276"/>
      <c r="BB40" s="277"/>
    </row>
    <row r="41" spans="2:54" ht="24.95" customHeight="1" x14ac:dyDescent="0.15">
      <c r="B41" s="269">
        <v>12</v>
      </c>
      <c r="C41" s="270"/>
      <c r="D41" s="270"/>
      <c r="E41" s="270"/>
      <c r="F41" s="270"/>
      <c r="G41" s="271"/>
      <c r="H41" s="271"/>
      <c r="I41" s="271"/>
      <c r="J41" s="271"/>
      <c r="K41" s="272"/>
      <c r="L41" s="273" t="str">
        <f>②最終エントリー!B32</f>
        <v/>
      </c>
      <c r="M41" s="274"/>
      <c r="N41" s="274"/>
      <c r="O41" s="274"/>
      <c r="P41" s="274"/>
      <c r="Q41" s="274"/>
      <c r="R41" s="274"/>
      <c r="S41" s="274"/>
      <c r="T41" s="274"/>
      <c r="U41" s="275"/>
      <c r="V41" s="276" t="str">
        <f>IF(②最終エントリー!AH32="",VLOOKUP(L41,②最終エントリー!$B$21:$BC$38,11,0),VLOOKUP(L41,②最終エントリー!$B$21:$BC$38,33))</f>
        <v/>
      </c>
      <c r="W41" s="276"/>
      <c r="X41" s="276"/>
      <c r="Y41" s="276"/>
      <c r="Z41" s="276"/>
      <c r="AA41" s="276"/>
      <c r="AB41" s="276"/>
      <c r="AC41" s="276"/>
      <c r="AD41" s="276"/>
      <c r="AE41" s="276"/>
      <c r="AF41" s="276"/>
      <c r="AG41" s="276"/>
      <c r="AH41" s="276"/>
      <c r="AI41" s="276"/>
      <c r="AJ41" s="276"/>
      <c r="AK41" s="276"/>
      <c r="AL41" s="276"/>
      <c r="AM41" s="276"/>
      <c r="AN41" s="276"/>
      <c r="AO41" s="276"/>
      <c r="AP41" s="276"/>
      <c r="AQ41" s="276"/>
      <c r="AR41" s="276"/>
      <c r="AS41" s="276"/>
      <c r="AT41" s="276"/>
      <c r="AU41" s="276"/>
      <c r="AV41" s="276"/>
      <c r="AW41" s="276"/>
      <c r="AX41" s="276"/>
      <c r="AY41" s="276"/>
      <c r="AZ41" s="276"/>
      <c r="BA41" s="276"/>
      <c r="BB41" s="277"/>
    </row>
    <row r="42" spans="2:54" ht="24.95" customHeight="1" x14ac:dyDescent="0.15">
      <c r="B42" s="269">
        <v>13</v>
      </c>
      <c r="C42" s="270"/>
      <c r="D42" s="270"/>
      <c r="E42" s="270"/>
      <c r="F42" s="270"/>
      <c r="G42" s="271"/>
      <c r="H42" s="271"/>
      <c r="I42" s="271"/>
      <c r="J42" s="271"/>
      <c r="K42" s="272"/>
      <c r="L42" s="273" t="str">
        <f>②最終エントリー!B33</f>
        <v/>
      </c>
      <c r="M42" s="274"/>
      <c r="N42" s="274"/>
      <c r="O42" s="274"/>
      <c r="P42" s="274"/>
      <c r="Q42" s="274"/>
      <c r="R42" s="274"/>
      <c r="S42" s="274"/>
      <c r="T42" s="274"/>
      <c r="U42" s="275"/>
      <c r="V42" s="276" t="str">
        <f>IF(②最終エントリー!AH33="",VLOOKUP(L42,②最終エントリー!$B$21:$BC$38,11,0),VLOOKUP(L42,②最終エントリー!$B$21:$BC$38,33))</f>
        <v/>
      </c>
      <c r="W42" s="276"/>
      <c r="X42" s="276"/>
      <c r="Y42" s="276"/>
      <c r="Z42" s="276"/>
      <c r="AA42" s="276"/>
      <c r="AB42" s="276"/>
      <c r="AC42" s="276"/>
      <c r="AD42" s="276"/>
      <c r="AE42" s="276"/>
      <c r="AF42" s="276"/>
      <c r="AG42" s="276"/>
      <c r="AH42" s="276"/>
      <c r="AI42" s="276"/>
      <c r="AJ42" s="276"/>
      <c r="AK42" s="276"/>
      <c r="AL42" s="276"/>
      <c r="AM42" s="276"/>
      <c r="AN42" s="276"/>
      <c r="AO42" s="276"/>
      <c r="AP42" s="276"/>
      <c r="AQ42" s="276"/>
      <c r="AR42" s="276"/>
      <c r="AS42" s="276"/>
      <c r="AT42" s="276"/>
      <c r="AU42" s="276"/>
      <c r="AV42" s="276"/>
      <c r="AW42" s="276"/>
      <c r="AX42" s="276"/>
      <c r="AY42" s="276"/>
      <c r="AZ42" s="276"/>
      <c r="BA42" s="276"/>
      <c r="BB42" s="277"/>
    </row>
    <row r="43" spans="2:54" ht="24.95" customHeight="1" x14ac:dyDescent="0.15">
      <c r="B43" s="278">
        <v>14</v>
      </c>
      <c r="C43" s="279"/>
      <c r="D43" s="279"/>
      <c r="E43" s="279"/>
      <c r="F43" s="279"/>
      <c r="G43" s="280"/>
      <c r="H43" s="280"/>
      <c r="I43" s="280"/>
      <c r="J43" s="280"/>
      <c r="K43" s="281"/>
      <c r="L43" s="273" t="str">
        <f>②最終エントリー!B34</f>
        <v/>
      </c>
      <c r="M43" s="274"/>
      <c r="N43" s="274"/>
      <c r="O43" s="274"/>
      <c r="P43" s="274"/>
      <c r="Q43" s="274"/>
      <c r="R43" s="274"/>
      <c r="S43" s="274"/>
      <c r="T43" s="274"/>
      <c r="U43" s="275"/>
      <c r="V43" s="282" t="str">
        <f>IF(②最終エントリー!AH34="",VLOOKUP(L43,②最終エントリー!$B$21:$BC$38,11,0),VLOOKUP(L43,②最終エントリー!$B$21:$BC$38,33))</f>
        <v/>
      </c>
      <c r="W43" s="282"/>
      <c r="X43" s="282"/>
      <c r="Y43" s="282"/>
      <c r="Z43" s="282"/>
      <c r="AA43" s="282"/>
      <c r="AB43" s="282"/>
      <c r="AC43" s="282"/>
      <c r="AD43" s="282"/>
      <c r="AE43" s="282"/>
      <c r="AF43" s="282"/>
      <c r="AG43" s="282"/>
      <c r="AH43" s="282"/>
      <c r="AI43" s="282"/>
      <c r="AJ43" s="282"/>
      <c r="AK43" s="282"/>
      <c r="AL43" s="282"/>
      <c r="AM43" s="282"/>
      <c r="AN43" s="282"/>
      <c r="AO43" s="282"/>
      <c r="AP43" s="282"/>
      <c r="AQ43" s="282"/>
      <c r="AR43" s="282"/>
      <c r="AS43" s="282"/>
      <c r="AT43" s="282"/>
      <c r="AU43" s="282"/>
      <c r="AV43" s="282"/>
      <c r="AW43" s="282"/>
      <c r="AX43" s="282"/>
      <c r="AY43" s="282"/>
      <c r="AZ43" s="282"/>
      <c r="BA43" s="282"/>
      <c r="BB43" s="283"/>
    </row>
    <row r="44" spans="2:54" ht="24.95" customHeight="1" x14ac:dyDescent="0.15">
      <c r="B44" s="269">
        <v>15</v>
      </c>
      <c r="C44" s="270"/>
      <c r="D44" s="270"/>
      <c r="E44" s="270"/>
      <c r="F44" s="270"/>
      <c r="G44" s="271"/>
      <c r="H44" s="271"/>
      <c r="I44" s="271"/>
      <c r="J44" s="271"/>
      <c r="K44" s="272"/>
      <c r="L44" s="273" t="str">
        <f>②最終エントリー!B35</f>
        <v/>
      </c>
      <c r="M44" s="274"/>
      <c r="N44" s="274"/>
      <c r="O44" s="274"/>
      <c r="P44" s="274"/>
      <c r="Q44" s="274"/>
      <c r="R44" s="274"/>
      <c r="S44" s="274"/>
      <c r="T44" s="274"/>
      <c r="U44" s="275"/>
      <c r="V44" s="276" t="str">
        <f>IF(②最終エントリー!AH35="",VLOOKUP(L44,②最終エントリー!$B$21:$BC$38,11,0),VLOOKUP(L44,②最終エントリー!$B$21:$BC$38,33))</f>
        <v/>
      </c>
      <c r="W44" s="276"/>
      <c r="X44" s="276"/>
      <c r="Y44" s="276"/>
      <c r="Z44" s="276"/>
      <c r="AA44" s="276"/>
      <c r="AB44" s="276"/>
      <c r="AC44" s="276"/>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276"/>
      <c r="AZ44" s="276"/>
      <c r="BA44" s="276"/>
      <c r="BB44" s="277"/>
    </row>
    <row r="45" spans="2:54" ht="24.95" customHeight="1" x14ac:dyDescent="0.15">
      <c r="B45" s="269">
        <v>16</v>
      </c>
      <c r="C45" s="270"/>
      <c r="D45" s="270"/>
      <c r="E45" s="270"/>
      <c r="F45" s="270"/>
      <c r="G45" s="271"/>
      <c r="H45" s="271"/>
      <c r="I45" s="271"/>
      <c r="J45" s="271"/>
      <c r="K45" s="272"/>
      <c r="L45" s="273" t="str">
        <f>②最終エントリー!B36</f>
        <v/>
      </c>
      <c r="M45" s="274"/>
      <c r="N45" s="274"/>
      <c r="O45" s="274"/>
      <c r="P45" s="274"/>
      <c r="Q45" s="274"/>
      <c r="R45" s="274"/>
      <c r="S45" s="274"/>
      <c r="T45" s="274"/>
      <c r="U45" s="275"/>
      <c r="V45" s="276" t="str">
        <f>IF(②最終エントリー!AH36="",VLOOKUP(L45,②最終エントリー!$B$21:$BC$38,11,0),VLOOKUP(L45,②最終エントリー!$B$21:$BC$38,33))</f>
        <v/>
      </c>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7"/>
    </row>
    <row r="46" spans="2:54" ht="24.95" customHeight="1" x14ac:dyDescent="0.15">
      <c r="B46" s="269">
        <v>17</v>
      </c>
      <c r="C46" s="270"/>
      <c r="D46" s="270"/>
      <c r="E46" s="270"/>
      <c r="F46" s="270"/>
      <c r="G46" s="271"/>
      <c r="H46" s="271"/>
      <c r="I46" s="271"/>
      <c r="J46" s="271"/>
      <c r="K46" s="272"/>
      <c r="L46" s="273" t="str">
        <f>②最終エントリー!B37</f>
        <v/>
      </c>
      <c r="M46" s="274"/>
      <c r="N46" s="274"/>
      <c r="O46" s="274"/>
      <c r="P46" s="274"/>
      <c r="Q46" s="274"/>
      <c r="R46" s="274"/>
      <c r="S46" s="274"/>
      <c r="T46" s="274"/>
      <c r="U46" s="275"/>
      <c r="V46" s="276" t="str">
        <f>IF(②最終エントリー!AH37="",VLOOKUP(L46,②最終エントリー!$B$21:$BC$38,11,0),VLOOKUP(L46,②最終エントリー!$B$21:$BC$38,33))</f>
        <v/>
      </c>
      <c r="W46" s="276"/>
      <c r="X46" s="276"/>
      <c r="Y46" s="276"/>
      <c r="Z46" s="276"/>
      <c r="AA46" s="276"/>
      <c r="AB46" s="276"/>
      <c r="AC46" s="276"/>
      <c r="AD46" s="276"/>
      <c r="AE46" s="276"/>
      <c r="AF46" s="276"/>
      <c r="AG46" s="276"/>
      <c r="AH46" s="276"/>
      <c r="AI46" s="276"/>
      <c r="AJ46" s="276"/>
      <c r="AK46" s="276"/>
      <c r="AL46" s="276"/>
      <c r="AM46" s="276"/>
      <c r="AN46" s="276"/>
      <c r="AO46" s="276"/>
      <c r="AP46" s="276"/>
      <c r="AQ46" s="276"/>
      <c r="AR46" s="276"/>
      <c r="AS46" s="276"/>
      <c r="AT46" s="276"/>
      <c r="AU46" s="276"/>
      <c r="AV46" s="276"/>
      <c r="AW46" s="276"/>
      <c r="AX46" s="276"/>
      <c r="AY46" s="276"/>
      <c r="AZ46" s="276"/>
      <c r="BA46" s="276"/>
      <c r="BB46" s="277"/>
    </row>
    <row r="47" spans="2:54" ht="24.95" customHeight="1" thickBot="1" x14ac:dyDescent="0.2">
      <c r="B47" s="291">
        <v>18</v>
      </c>
      <c r="C47" s="292"/>
      <c r="D47" s="292"/>
      <c r="E47" s="292"/>
      <c r="F47" s="292"/>
      <c r="G47" s="293"/>
      <c r="H47" s="293"/>
      <c r="I47" s="293"/>
      <c r="J47" s="293"/>
      <c r="K47" s="294"/>
      <c r="L47" s="295" t="str">
        <f>②最終エントリー!B38</f>
        <v/>
      </c>
      <c r="M47" s="296"/>
      <c r="N47" s="296"/>
      <c r="O47" s="296"/>
      <c r="P47" s="296"/>
      <c r="Q47" s="296"/>
      <c r="R47" s="296"/>
      <c r="S47" s="296"/>
      <c r="T47" s="296"/>
      <c r="U47" s="297"/>
      <c r="V47" s="298" t="str">
        <f>IF(②最終エントリー!AH38="",VLOOKUP(L47,②最終エントリー!$B$21:$BC$38,11,0),VLOOKUP(L47,②最終エントリー!$B$21:$BC$38,33))</f>
        <v/>
      </c>
      <c r="W47" s="298"/>
      <c r="X47" s="298"/>
      <c r="Y47" s="298"/>
      <c r="Z47" s="298"/>
      <c r="AA47" s="298"/>
      <c r="AB47" s="298"/>
      <c r="AC47" s="298"/>
      <c r="AD47" s="298"/>
      <c r="AE47" s="298"/>
      <c r="AF47" s="298"/>
      <c r="AG47" s="298"/>
      <c r="AH47" s="298"/>
      <c r="AI47" s="298"/>
      <c r="AJ47" s="298"/>
      <c r="AK47" s="298"/>
      <c r="AL47" s="298"/>
      <c r="AM47" s="298"/>
      <c r="AN47" s="298"/>
      <c r="AO47" s="298"/>
      <c r="AP47" s="298"/>
      <c r="AQ47" s="298"/>
      <c r="AR47" s="298"/>
      <c r="AS47" s="298"/>
      <c r="AT47" s="298"/>
      <c r="AU47" s="298"/>
      <c r="AV47" s="298"/>
      <c r="AW47" s="298"/>
      <c r="AX47" s="298"/>
      <c r="AY47" s="298"/>
      <c r="AZ47" s="298"/>
      <c r="BA47" s="298"/>
      <c r="BB47" s="299"/>
    </row>
    <row r="48" spans="2:54" ht="24.95" customHeight="1" thickBot="1" x14ac:dyDescent="0.2">
      <c r="B48" s="253"/>
      <c r="C48" s="254"/>
      <c r="D48" s="254"/>
      <c r="E48" s="254"/>
      <c r="F48" s="254"/>
      <c r="G48" s="254"/>
      <c r="H48" s="254"/>
      <c r="I48" s="254"/>
      <c r="J48" s="254"/>
      <c r="K48" s="255"/>
      <c r="L48" s="57"/>
      <c r="M48" s="256" t="s">
        <v>28</v>
      </c>
      <c r="N48" s="256"/>
      <c r="O48" s="256"/>
      <c r="P48" s="256"/>
      <c r="Q48" s="256"/>
      <c r="R48" s="256"/>
      <c r="S48" s="256"/>
      <c r="T48" s="256"/>
      <c r="U48" s="56"/>
      <c r="V48" s="257"/>
      <c r="W48" s="258"/>
      <c r="X48" s="258"/>
      <c r="Y48" s="258"/>
      <c r="Z48" s="258"/>
      <c r="AA48" s="258"/>
      <c r="AB48" s="258"/>
      <c r="AC48" s="259" t="s">
        <v>47</v>
      </c>
      <c r="AD48" s="259"/>
      <c r="AE48" s="259"/>
      <c r="AF48" s="259"/>
      <c r="AG48" s="259"/>
      <c r="AH48" s="259"/>
      <c r="AI48" s="259"/>
      <c r="AJ48" s="259"/>
      <c r="AK48" s="259"/>
      <c r="AL48" s="259"/>
      <c r="AM48" s="259"/>
      <c r="AN48" s="259"/>
      <c r="AO48" s="259"/>
      <c r="AP48" s="259"/>
      <c r="AQ48" s="259"/>
      <c r="AR48" s="259"/>
      <c r="AS48" s="259"/>
      <c r="AT48" s="259"/>
      <c r="AU48" s="254"/>
      <c r="AV48" s="254"/>
      <c r="AW48" s="254"/>
      <c r="AX48" s="254"/>
      <c r="AY48" s="254"/>
      <c r="AZ48" s="254"/>
      <c r="BA48" s="254"/>
      <c r="BB48" s="255"/>
    </row>
    <row r="49" spans="2:56" ht="24.95" customHeight="1" x14ac:dyDescent="0.15">
      <c r="B49" s="260" t="s">
        <v>48</v>
      </c>
      <c r="C49" s="261"/>
      <c r="D49" s="261"/>
      <c r="E49" s="261"/>
      <c r="F49" s="261"/>
      <c r="G49" s="262"/>
      <c r="H49" s="262"/>
      <c r="I49" s="262"/>
      <c r="J49" s="262"/>
      <c r="K49" s="263"/>
      <c r="L49" s="264"/>
      <c r="M49" s="265"/>
      <c r="N49" s="265"/>
      <c r="O49" s="265"/>
      <c r="P49" s="265"/>
      <c r="Q49" s="265"/>
      <c r="R49" s="265"/>
      <c r="S49" s="265"/>
      <c r="T49" s="265"/>
      <c r="U49" s="266"/>
      <c r="V49" s="267" t="str">
        <f>IF(COUNTA(L49)=0,"",VLOOKUP(L49,①参加申込書!C$16:AB$33,5))</f>
        <v/>
      </c>
      <c r="W49" s="267"/>
      <c r="X49" s="267"/>
      <c r="Y49" s="267"/>
      <c r="Z49" s="267"/>
      <c r="AA49" s="267"/>
      <c r="AB49" s="267"/>
      <c r="AC49" s="267"/>
      <c r="AD49" s="267"/>
      <c r="AE49" s="267"/>
      <c r="AF49" s="267"/>
      <c r="AG49" s="267"/>
      <c r="AH49" s="267"/>
      <c r="AI49" s="267"/>
      <c r="AJ49" s="267"/>
      <c r="AK49" s="267"/>
      <c r="AL49" s="267"/>
      <c r="AM49" s="267"/>
      <c r="AN49" s="267"/>
      <c r="AO49" s="267"/>
      <c r="AP49" s="267"/>
      <c r="AQ49" s="267"/>
      <c r="AR49" s="267"/>
      <c r="AS49" s="267"/>
      <c r="AT49" s="267"/>
      <c r="AU49" s="267"/>
      <c r="AV49" s="267"/>
      <c r="AW49" s="267"/>
      <c r="AX49" s="267"/>
      <c r="AY49" s="267"/>
      <c r="AZ49" s="267"/>
      <c r="BA49" s="267"/>
      <c r="BB49" s="268"/>
    </row>
    <row r="50" spans="2:56" ht="24.95" customHeight="1" thickBot="1" x14ac:dyDescent="0.2">
      <c r="B50" s="244" t="s">
        <v>49</v>
      </c>
      <c r="C50" s="245"/>
      <c r="D50" s="245"/>
      <c r="E50" s="245"/>
      <c r="F50" s="245"/>
      <c r="G50" s="246"/>
      <c r="H50" s="246"/>
      <c r="I50" s="246"/>
      <c r="J50" s="246"/>
      <c r="K50" s="247"/>
      <c r="L50" s="248"/>
      <c r="M50" s="249"/>
      <c r="N50" s="249"/>
      <c r="O50" s="249"/>
      <c r="P50" s="249"/>
      <c r="Q50" s="249"/>
      <c r="R50" s="249"/>
      <c r="S50" s="249"/>
      <c r="T50" s="249"/>
      <c r="U50" s="250"/>
      <c r="V50" s="251" t="str">
        <f>IF(COUNTA(L50)=0,"",VLOOKUP(L50,①参加申込書!C$16:AB$33,5))</f>
        <v/>
      </c>
      <c r="W50" s="251"/>
      <c r="X50" s="251"/>
      <c r="Y50" s="251"/>
      <c r="Z50" s="251"/>
      <c r="AA50" s="251"/>
      <c r="AB50" s="251"/>
      <c r="AC50" s="251"/>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2"/>
    </row>
    <row r="51" spans="2:56" x14ac:dyDescent="0.15">
      <c r="BA51" s="8"/>
      <c r="BB51" s="8"/>
      <c r="BC51" s="8"/>
      <c r="BD51" s="8"/>
    </row>
    <row r="53" spans="2:56" x14ac:dyDescent="0.15">
      <c r="AD53" s="210" t="s">
        <v>53</v>
      </c>
      <c r="AE53" s="210"/>
      <c r="AF53" s="210"/>
      <c r="AG53" s="210"/>
      <c r="AH53" s="210"/>
      <c r="AI53" s="210"/>
      <c r="AJ53" s="210"/>
      <c r="AK53" s="210"/>
      <c r="AL53" s="210"/>
    </row>
    <row r="54" spans="2:56" ht="5.0999999999999996" customHeight="1" x14ac:dyDescent="0.15">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row>
    <row r="55" spans="2:56" s="133" customFormat="1" ht="16.899999999999999" customHeight="1" x14ac:dyDescent="0.15">
      <c r="B55" s="134" t="s">
        <v>50</v>
      </c>
      <c r="C55" s="241" t="s">
        <v>51</v>
      </c>
      <c r="D55" s="241"/>
      <c r="E55" s="241"/>
      <c r="F55" s="134" t="s">
        <v>52</v>
      </c>
      <c r="G55" s="135"/>
      <c r="H55" s="134" t="s">
        <v>154</v>
      </c>
      <c r="I55" s="135"/>
      <c r="J55" s="129"/>
    </row>
    <row r="56" spans="2:56" s="133" customFormat="1" ht="16.899999999999999" customHeight="1" x14ac:dyDescent="0.15">
      <c r="B56" s="134"/>
      <c r="C56" s="134"/>
      <c r="D56" s="134"/>
      <c r="E56" s="134"/>
      <c r="F56" s="134"/>
      <c r="G56" s="135"/>
      <c r="H56" s="135" t="s">
        <v>155</v>
      </c>
      <c r="I56" s="135"/>
      <c r="J56" s="129"/>
      <c r="K56" s="130"/>
    </row>
  </sheetData>
  <mergeCells count="128">
    <mergeCell ref="B47:F47"/>
    <mergeCell ref="G47:K47"/>
    <mergeCell ref="L47:U47"/>
    <mergeCell ref="V47:BB47"/>
    <mergeCell ref="C25:H25"/>
    <mergeCell ref="J25:W25"/>
    <mergeCell ref="AA25:AJ25"/>
    <mergeCell ref="B44:F44"/>
    <mergeCell ref="G44:K44"/>
    <mergeCell ref="L44:U44"/>
    <mergeCell ref="V44:BB44"/>
    <mergeCell ref="B45:F45"/>
    <mergeCell ref="G45:K45"/>
    <mergeCell ref="L45:U45"/>
    <mergeCell ref="V45:BB45"/>
    <mergeCell ref="B46:F46"/>
    <mergeCell ref="G46:K46"/>
    <mergeCell ref="L46:U46"/>
    <mergeCell ref="V46:BB46"/>
    <mergeCell ref="B30:F30"/>
    <mergeCell ref="G30:K30"/>
    <mergeCell ref="L30:U30"/>
    <mergeCell ref="V30:BB30"/>
    <mergeCell ref="B31:F31"/>
    <mergeCell ref="N8:AJ8"/>
    <mergeCell ref="C10:H10"/>
    <mergeCell ref="I10:V10"/>
    <mergeCell ref="W10:AD10"/>
    <mergeCell ref="C3:H3"/>
    <mergeCell ref="J3:M3"/>
    <mergeCell ref="N3:P3"/>
    <mergeCell ref="Q3:BA3"/>
    <mergeCell ref="AR6:AZ7"/>
    <mergeCell ref="C6:AO7"/>
    <mergeCell ref="C16:M16"/>
    <mergeCell ref="P16:W16"/>
    <mergeCell ref="Y16:AD16"/>
    <mergeCell ref="AF16:AM16"/>
    <mergeCell ref="C19:H19"/>
    <mergeCell ref="AA19:AJ19"/>
    <mergeCell ref="C13:H13"/>
    <mergeCell ref="I13:K13"/>
    <mergeCell ref="L13:M13"/>
    <mergeCell ref="N13:P13"/>
    <mergeCell ref="Q13:R13"/>
    <mergeCell ref="S13:W13"/>
    <mergeCell ref="X13:AB13"/>
    <mergeCell ref="AC13:AE13"/>
    <mergeCell ref="AF13:AJ13"/>
    <mergeCell ref="G31:K31"/>
    <mergeCell ref="L31:U31"/>
    <mergeCell ref="V31:BB31"/>
    <mergeCell ref="C22:H22"/>
    <mergeCell ref="C29:J29"/>
    <mergeCell ref="M29:T29"/>
    <mergeCell ref="V29:AB29"/>
    <mergeCell ref="AC29:AT29"/>
    <mergeCell ref="AU29:BB29"/>
    <mergeCell ref="AA22:AJ22"/>
    <mergeCell ref="AL25:AY25"/>
    <mergeCell ref="B34:F34"/>
    <mergeCell ref="G34:K34"/>
    <mergeCell ref="L34:U34"/>
    <mergeCell ref="V34:BB34"/>
    <mergeCell ref="B35:F35"/>
    <mergeCell ref="G35:K35"/>
    <mergeCell ref="L35:U35"/>
    <mergeCell ref="V35:BB35"/>
    <mergeCell ref="B32:F32"/>
    <mergeCell ref="G32:K32"/>
    <mergeCell ref="L32:U32"/>
    <mergeCell ref="V32:BB32"/>
    <mergeCell ref="B33:F33"/>
    <mergeCell ref="G33:K33"/>
    <mergeCell ref="L33:U33"/>
    <mergeCell ref="V33:BB33"/>
    <mergeCell ref="B38:F38"/>
    <mergeCell ref="G38:K38"/>
    <mergeCell ref="L38:U38"/>
    <mergeCell ref="V38:BB38"/>
    <mergeCell ref="B39:F39"/>
    <mergeCell ref="G39:K39"/>
    <mergeCell ref="L39:U39"/>
    <mergeCell ref="V39:BB39"/>
    <mergeCell ref="B36:F36"/>
    <mergeCell ref="G36:K36"/>
    <mergeCell ref="L36:U36"/>
    <mergeCell ref="V36:BB36"/>
    <mergeCell ref="B37:F37"/>
    <mergeCell ref="G37:K37"/>
    <mergeCell ref="L37:U37"/>
    <mergeCell ref="V37:BB37"/>
    <mergeCell ref="B43:F43"/>
    <mergeCell ref="G43:K43"/>
    <mergeCell ref="L43:U43"/>
    <mergeCell ref="V43:BB43"/>
    <mergeCell ref="B40:F40"/>
    <mergeCell ref="G40:K40"/>
    <mergeCell ref="L40:U40"/>
    <mergeCell ref="V40:BB40"/>
    <mergeCell ref="B41:F41"/>
    <mergeCell ref="G41:K41"/>
    <mergeCell ref="L41:U41"/>
    <mergeCell ref="V41:BB41"/>
    <mergeCell ref="C55:E55"/>
    <mergeCell ref="AD53:AL53"/>
    <mergeCell ref="AF10:AM10"/>
    <mergeCell ref="J19:W19"/>
    <mergeCell ref="J22:W22"/>
    <mergeCell ref="AL19:AY19"/>
    <mergeCell ref="AL22:AY22"/>
    <mergeCell ref="B50:F50"/>
    <mergeCell ref="G50:K50"/>
    <mergeCell ref="L50:U50"/>
    <mergeCell ref="V50:BB50"/>
    <mergeCell ref="B48:K48"/>
    <mergeCell ref="M48:T48"/>
    <mergeCell ref="V48:AB48"/>
    <mergeCell ref="AC48:AT48"/>
    <mergeCell ref="AU48:BB48"/>
    <mergeCell ref="B49:F49"/>
    <mergeCell ref="G49:K49"/>
    <mergeCell ref="L49:U49"/>
    <mergeCell ref="V49:BB49"/>
    <mergeCell ref="B42:F42"/>
    <mergeCell ref="G42:K42"/>
    <mergeCell ref="L42:U42"/>
    <mergeCell ref="V42:BB42"/>
  </mergeCells>
  <phoneticPr fontId="2"/>
  <printOptions horizontalCentered="1" verticalCentered="1"/>
  <pageMargins left="0.78740157480314965" right="0.7" top="0.39" bottom="0.34" header="0.31496062992125984" footer="0.31496062992125984"/>
  <pageSetup paperSize="9" scale="92" orientation="portrait" r:id="rId1"/>
  <headerFooter alignWithMargins="0"/>
  <ignoredErrors>
    <ignoredError sqref="L30:U4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workbookViewId="0">
      <selection activeCell="J10" sqref="J10"/>
    </sheetView>
  </sheetViews>
  <sheetFormatPr defaultRowHeight="13.5" x14ac:dyDescent="0.15"/>
  <cols>
    <col min="1" max="1" width="9.140625" style="66"/>
    <col min="2" max="2" width="6.42578125" style="66" customWidth="1"/>
    <col min="3" max="3" width="4.7109375" style="66" customWidth="1"/>
    <col min="4" max="4" width="21.5703125" style="73" customWidth="1"/>
    <col min="5" max="5" width="10" style="66" customWidth="1"/>
    <col min="6" max="6" width="12.140625" style="66" customWidth="1"/>
    <col min="7" max="7" width="15.28515625" style="66" customWidth="1"/>
    <col min="8" max="8" width="12.28515625" style="66" customWidth="1"/>
    <col min="9" max="257" width="9.140625" style="66"/>
    <col min="258" max="258" width="6.42578125" style="66" customWidth="1"/>
    <col min="259" max="259" width="4.7109375" style="66" customWidth="1"/>
    <col min="260" max="260" width="21.5703125" style="66" customWidth="1"/>
    <col min="261" max="261" width="10" style="66" customWidth="1"/>
    <col min="262" max="262" width="12.140625" style="66" customWidth="1"/>
    <col min="263" max="263" width="15.28515625" style="66" customWidth="1"/>
    <col min="264" max="264" width="12.28515625" style="66" customWidth="1"/>
    <col min="265" max="513" width="9.140625" style="66"/>
    <col min="514" max="514" width="6.42578125" style="66" customWidth="1"/>
    <col min="515" max="515" width="4.7109375" style="66" customWidth="1"/>
    <col min="516" max="516" width="21.5703125" style="66" customWidth="1"/>
    <col min="517" max="517" width="10" style="66" customWidth="1"/>
    <col min="518" max="518" width="12.140625" style="66" customWidth="1"/>
    <col min="519" max="519" width="15.28515625" style="66" customWidth="1"/>
    <col min="520" max="520" width="12.28515625" style="66" customWidth="1"/>
    <col min="521" max="769" width="9.140625" style="66"/>
    <col min="770" max="770" width="6.42578125" style="66" customWidth="1"/>
    <col min="771" max="771" width="4.7109375" style="66" customWidth="1"/>
    <col min="772" max="772" width="21.5703125" style="66" customWidth="1"/>
    <col min="773" max="773" width="10" style="66" customWidth="1"/>
    <col min="774" max="774" width="12.140625" style="66" customWidth="1"/>
    <col min="775" max="775" width="15.28515625" style="66" customWidth="1"/>
    <col min="776" max="776" width="12.28515625" style="66" customWidth="1"/>
    <col min="777" max="1025" width="9.140625" style="66"/>
    <col min="1026" max="1026" width="6.42578125" style="66" customWidth="1"/>
    <col min="1027" max="1027" width="4.7109375" style="66" customWidth="1"/>
    <col min="1028" max="1028" width="21.5703125" style="66" customWidth="1"/>
    <col min="1029" max="1029" width="10" style="66" customWidth="1"/>
    <col min="1030" max="1030" width="12.140625" style="66" customWidth="1"/>
    <col min="1031" max="1031" width="15.28515625" style="66" customWidth="1"/>
    <col min="1032" max="1032" width="12.28515625" style="66" customWidth="1"/>
    <col min="1033" max="1281" width="9.140625" style="66"/>
    <col min="1282" max="1282" width="6.42578125" style="66" customWidth="1"/>
    <col min="1283" max="1283" width="4.7109375" style="66" customWidth="1"/>
    <col min="1284" max="1284" width="21.5703125" style="66" customWidth="1"/>
    <col min="1285" max="1285" width="10" style="66" customWidth="1"/>
    <col min="1286" max="1286" width="12.140625" style="66" customWidth="1"/>
    <col min="1287" max="1287" width="15.28515625" style="66" customWidth="1"/>
    <col min="1288" max="1288" width="12.28515625" style="66" customWidth="1"/>
    <col min="1289" max="1537" width="9.140625" style="66"/>
    <col min="1538" max="1538" width="6.42578125" style="66" customWidth="1"/>
    <col min="1539" max="1539" width="4.7109375" style="66" customWidth="1"/>
    <col min="1540" max="1540" width="21.5703125" style="66" customWidth="1"/>
    <col min="1541" max="1541" width="10" style="66" customWidth="1"/>
    <col min="1542" max="1542" width="12.140625" style="66" customWidth="1"/>
    <col min="1543" max="1543" width="15.28515625" style="66" customWidth="1"/>
    <col min="1544" max="1544" width="12.28515625" style="66" customWidth="1"/>
    <col min="1545" max="1793" width="9.140625" style="66"/>
    <col min="1794" max="1794" width="6.42578125" style="66" customWidth="1"/>
    <col min="1795" max="1795" width="4.7109375" style="66" customWidth="1"/>
    <col min="1796" max="1796" width="21.5703125" style="66" customWidth="1"/>
    <col min="1797" max="1797" width="10" style="66" customWidth="1"/>
    <col min="1798" max="1798" width="12.140625" style="66" customWidth="1"/>
    <col min="1799" max="1799" width="15.28515625" style="66" customWidth="1"/>
    <col min="1800" max="1800" width="12.28515625" style="66" customWidth="1"/>
    <col min="1801" max="2049" width="9.140625" style="66"/>
    <col min="2050" max="2050" width="6.42578125" style="66" customWidth="1"/>
    <col min="2051" max="2051" width="4.7109375" style="66" customWidth="1"/>
    <col min="2052" max="2052" width="21.5703125" style="66" customWidth="1"/>
    <col min="2053" max="2053" width="10" style="66" customWidth="1"/>
    <col min="2054" max="2054" width="12.140625" style="66" customWidth="1"/>
    <col min="2055" max="2055" width="15.28515625" style="66" customWidth="1"/>
    <col min="2056" max="2056" width="12.28515625" style="66" customWidth="1"/>
    <col min="2057" max="2305" width="9.140625" style="66"/>
    <col min="2306" max="2306" width="6.42578125" style="66" customWidth="1"/>
    <col min="2307" max="2307" width="4.7109375" style="66" customWidth="1"/>
    <col min="2308" max="2308" width="21.5703125" style="66" customWidth="1"/>
    <col min="2309" max="2309" width="10" style="66" customWidth="1"/>
    <col min="2310" max="2310" width="12.140625" style="66" customWidth="1"/>
    <col min="2311" max="2311" width="15.28515625" style="66" customWidth="1"/>
    <col min="2312" max="2312" width="12.28515625" style="66" customWidth="1"/>
    <col min="2313" max="2561" width="9.140625" style="66"/>
    <col min="2562" max="2562" width="6.42578125" style="66" customWidth="1"/>
    <col min="2563" max="2563" width="4.7109375" style="66" customWidth="1"/>
    <col min="2564" max="2564" width="21.5703125" style="66" customWidth="1"/>
    <col min="2565" max="2565" width="10" style="66" customWidth="1"/>
    <col min="2566" max="2566" width="12.140625" style="66" customWidth="1"/>
    <col min="2567" max="2567" width="15.28515625" style="66" customWidth="1"/>
    <col min="2568" max="2568" width="12.28515625" style="66" customWidth="1"/>
    <col min="2569" max="2817" width="9.140625" style="66"/>
    <col min="2818" max="2818" width="6.42578125" style="66" customWidth="1"/>
    <col min="2819" max="2819" width="4.7109375" style="66" customWidth="1"/>
    <col min="2820" max="2820" width="21.5703125" style="66" customWidth="1"/>
    <col min="2821" max="2821" width="10" style="66" customWidth="1"/>
    <col min="2822" max="2822" width="12.140625" style="66" customWidth="1"/>
    <col min="2823" max="2823" width="15.28515625" style="66" customWidth="1"/>
    <col min="2824" max="2824" width="12.28515625" style="66" customWidth="1"/>
    <col min="2825" max="3073" width="9.140625" style="66"/>
    <col min="3074" max="3074" width="6.42578125" style="66" customWidth="1"/>
    <col min="3075" max="3075" width="4.7109375" style="66" customWidth="1"/>
    <col min="3076" max="3076" width="21.5703125" style="66" customWidth="1"/>
    <col min="3077" max="3077" width="10" style="66" customWidth="1"/>
    <col min="3078" max="3078" width="12.140625" style="66" customWidth="1"/>
    <col min="3079" max="3079" width="15.28515625" style="66" customWidth="1"/>
    <col min="3080" max="3080" width="12.28515625" style="66" customWidth="1"/>
    <col min="3081" max="3329" width="9.140625" style="66"/>
    <col min="3330" max="3330" width="6.42578125" style="66" customWidth="1"/>
    <col min="3331" max="3331" width="4.7109375" style="66" customWidth="1"/>
    <col min="3332" max="3332" width="21.5703125" style="66" customWidth="1"/>
    <col min="3333" max="3333" width="10" style="66" customWidth="1"/>
    <col min="3334" max="3334" width="12.140625" style="66" customWidth="1"/>
    <col min="3335" max="3335" width="15.28515625" style="66" customWidth="1"/>
    <col min="3336" max="3336" width="12.28515625" style="66" customWidth="1"/>
    <col min="3337" max="3585" width="9.140625" style="66"/>
    <col min="3586" max="3586" width="6.42578125" style="66" customWidth="1"/>
    <col min="3587" max="3587" width="4.7109375" style="66" customWidth="1"/>
    <col min="3588" max="3588" width="21.5703125" style="66" customWidth="1"/>
    <col min="3589" max="3589" width="10" style="66" customWidth="1"/>
    <col min="3590" max="3590" width="12.140625" style="66" customWidth="1"/>
    <col min="3591" max="3591" width="15.28515625" style="66" customWidth="1"/>
    <col min="3592" max="3592" width="12.28515625" style="66" customWidth="1"/>
    <col min="3593" max="3841" width="9.140625" style="66"/>
    <col min="3842" max="3842" width="6.42578125" style="66" customWidth="1"/>
    <col min="3843" max="3843" width="4.7109375" style="66" customWidth="1"/>
    <col min="3844" max="3844" width="21.5703125" style="66" customWidth="1"/>
    <col min="3845" max="3845" width="10" style="66" customWidth="1"/>
    <col min="3846" max="3846" width="12.140625" style="66" customWidth="1"/>
    <col min="3847" max="3847" width="15.28515625" style="66" customWidth="1"/>
    <col min="3848" max="3848" width="12.28515625" style="66" customWidth="1"/>
    <col min="3849" max="4097" width="9.140625" style="66"/>
    <col min="4098" max="4098" width="6.42578125" style="66" customWidth="1"/>
    <col min="4099" max="4099" width="4.7109375" style="66" customWidth="1"/>
    <col min="4100" max="4100" width="21.5703125" style="66" customWidth="1"/>
    <col min="4101" max="4101" width="10" style="66" customWidth="1"/>
    <col min="4102" max="4102" width="12.140625" style="66" customWidth="1"/>
    <col min="4103" max="4103" width="15.28515625" style="66" customWidth="1"/>
    <col min="4104" max="4104" width="12.28515625" style="66" customWidth="1"/>
    <col min="4105" max="4353" width="9.140625" style="66"/>
    <col min="4354" max="4354" width="6.42578125" style="66" customWidth="1"/>
    <col min="4355" max="4355" width="4.7109375" style="66" customWidth="1"/>
    <col min="4356" max="4356" width="21.5703125" style="66" customWidth="1"/>
    <col min="4357" max="4357" width="10" style="66" customWidth="1"/>
    <col min="4358" max="4358" width="12.140625" style="66" customWidth="1"/>
    <col min="4359" max="4359" width="15.28515625" style="66" customWidth="1"/>
    <col min="4360" max="4360" width="12.28515625" style="66" customWidth="1"/>
    <col min="4361" max="4609" width="9.140625" style="66"/>
    <col min="4610" max="4610" width="6.42578125" style="66" customWidth="1"/>
    <col min="4611" max="4611" width="4.7109375" style="66" customWidth="1"/>
    <col min="4612" max="4612" width="21.5703125" style="66" customWidth="1"/>
    <col min="4613" max="4613" width="10" style="66" customWidth="1"/>
    <col min="4614" max="4614" width="12.140625" style="66" customWidth="1"/>
    <col min="4615" max="4615" width="15.28515625" style="66" customWidth="1"/>
    <col min="4616" max="4616" width="12.28515625" style="66" customWidth="1"/>
    <col min="4617" max="4865" width="9.140625" style="66"/>
    <col min="4866" max="4866" width="6.42578125" style="66" customWidth="1"/>
    <col min="4867" max="4867" width="4.7109375" style="66" customWidth="1"/>
    <col min="4868" max="4868" width="21.5703125" style="66" customWidth="1"/>
    <col min="4869" max="4869" width="10" style="66" customWidth="1"/>
    <col min="4870" max="4870" width="12.140625" style="66" customWidth="1"/>
    <col min="4871" max="4871" width="15.28515625" style="66" customWidth="1"/>
    <col min="4872" max="4872" width="12.28515625" style="66" customWidth="1"/>
    <col min="4873" max="5121" width="9.140625" style="66"/>
    <col min="5122" max="5122" width="6.42578125" style="66" customWidth="1"/>
    <col min="5123" max="5123" width="4.7109375" style="66" customWidth="1"/>
    <col min="5124" max="5124" width="21.5703125" style="66" customWidth="1"/>
    <col min="5125" max="5125" width="10" style="66" customWidth="1"/>
    <col min="5126" max="5126" width="12.140625" style="66" customWidth="1"/>
    <col min="5127" max="5127" width="15.28515625" style="66" customWidth="1"/>
    <col min="5128" max="5128" width="12.28515625" style="66" customWidth="1"/>
    <col min="5129" max="5377" width="9.140625" style="66"/>
    <col min="5378" max="5378" width="6.42578125" style="66" customWidth="1"/>
    <col min="5379" max="5379" width="4.7109375" style="66" customWidth="1"/>
    <col min="5380" max="5380" width="21.5703125" style="66" customWidth="1"/>
    <col min="5381" max="5381" width="10" style="66" customWidth="1"/>
    <col min="5382" max="5382" width="12.140625" style="66" customWidth="1"/>
    <col min="5383" max="5383" width="15.28515625" style="66" customWidth="1"/>
    <col min="5384" max="5384" width="12.28515625" style="66" customWidth="1"/>
    <col min="5385" max="5633" width="9.140625" style="66"/>
    <col min="5634" max="5634" width="6.42578125" style="66" customWidth="1"/>
    <col min="5635" max="5635" width="4.7109375" style="66" customWidth="1"/>
    <col min="5636" max="5636" width="21.5703125" style="66" customWidth="1"/>
    <col min="5637" max="5637" width="10" style="66" customWidth="1"/>
    <col min="5638" max="5638" width="12.140625" style="66" customWidth="1"/>
    <col min="5639" max="5639" width="15.28515625" style="66" customWidth="1"/>
    <col min="5640" max="5640" width="12.28515625" style="66" customWidth="1"/>
    <col min="5641" max="5889" width="9.140625" style="66"/>
    <col min="5890" max="5890" width="6.42578125" style="66" customWidth="1"/>
    <col min="5891" max="5891" width="4.7109375" style="66" customWidth="1"/>
    <col min="5892" max="5892" width="21.5703125" style="66" customWidth="1"/>
    <col min="5893" max="5893" width="10" style="66" customWidth="1"/>
    <col min="5894" max="5894" width="12.140625" style="66" customWidth="1"/>
    <col min="5895" max="5895" width="15.28515625" style="66" customWidth="1"/>
    <col min="5896" max="5896" width="12.28515625" style="66" customWidth="1"/>
    <col min="5897" max="6145" width="9.140625" style="66"/>
    <col min="6146" max="6146" width="6.42578125" style="66" customWidth="1"/>
    <col min="6147" max="6147" width="4.7109375" style="66" customWidth="1"/>
    <col min="6148" max="6148" width="21.5703125" style="66" customWidth="1"/>
    <col min="6149" max="6149" width="10" style="66" customWidth="1"/>
    <col min="6150" max="6150" width="12.140625" style="66" customWidth="1"/>
    <col min="6151" max="6151" width="15.28515625" style="66" customWidth="1"/>
    <col min="6152" max="6152" width="12.28515625" style="66" customWidth="1"/>
    <col min="6153" max="6401" width="9.140625" style="66"/>
    <col min="6402" max="6402" width="6.42578125" style="66" customWidth="1"/>
    <col min="6403" max="6403" width="4.7109375" style="66" customWidth="1"/>
    <col min="6404" max="6404" width="21.5703125" style="66" customWidth="1"/>
    <col min="6405" max="6405" width="10" style="66" customWidth="1"/>
    <col min="6406" max="6406" width="12.140625" style="66" customWidth="1"/>
    <col min="6407" max="6407" width="15.28515625" style="66" customWidth="1"/>
    <col min="6408" max="6408" width="12.28515625" style="66" customWidth="1"/>
    <col min="6409" max="6657" width="9.140625" style="66"/>
    <col min="6658" max="6658" width="6.42578125" style="66" customWidth="1"/>
    <col min="6659" max="6659" width="4.7109375" style="66" customWidth="1"/>
    <col min="6660" max="6660" width="21.5703125" style="66" customWidth="1"/>
    <col min="6661" max="6661" width="10" style="66" customWidth="1"/>
    <col min="6662" max="6662" width="12.140625" style="66" customWidth="1"/>
    <col min="6663" max="6663" width="15.28515625" style="66" customWidth="1"/>
    <col min="6664" max="6664" width="12.28515625" style="66" customWidth="1"/>
    <col min="6665" max="6913" width="9.140625" style="66"/>
    <col min="6914" max="6914" width="6.42578125" style="66" customWidth="1"/>
    <col min="6915" max="6915" width="4.7109375" style="66" customWidth="1"/>
    <col min="6916" max="6916" width="21.5703125" style="66" customWidth="1"/>
    <col min="6917" max="6917" width="10" style="66" customWidth="1"/>
    <col min="6918" max="6918" width="12.140625" style="66" customWidth="1"/>
    <col min="6919" max="6919" width="15.28515625" style="66" customWidth="1"/>
    <col min="6920" max="6920" width="12.28515625" style="66" customWidth="1"/>
    <col min="6921" max="7169" width="9.140625" style="66"/>
    <col min="7170" max="7170" width="6.42578125" style="66" customWidth="1"/>
    <col min="7171" max="7171" width="4.7109375" style="66" customWidth="1"/>
    <col min="7172" max="7172" width="21.5703125" style="66" customWidth="1"/>
    <col min="7173" max="7173" width="10" style="66" customWidth="1"/>
    <col min="7174" max="7174" width="12.140625" style="66" customWidth="1"/>
    <col min="7175" max="7175" width="15.28515625" style="66" customWidth="1"/>
    <col min="7176" max="7176" width="12.28515625" style="66" customWidth="1"/>
    <col min="7177" max="7425" width="9.140625" style="66"/>
    <col min="7426" max="7426" width="6.42578125" style="66" customWidth="1"/>
    <col min="7427" max="7427" width="4.7109375" style="66" customWidth="1"/>
    <col min="7428" max="7428" width="21.5703125" style="66" customWidth="1"/>
    <col min="7429" max="7429" width="10" style="66" customWidth="1"/>
    <col min="7430" max="7430" width="12.140625" style="66" customWidth="1"/>
    <col min="7431" max="7431" width="15.28515625" style="66" customWidth="1"/>
    <col min="7432" max="7432" width="12.28515625" style="66" customWidth="1"/>
    <col min="7433" max="7681" width="9.140625" style="66"/>
    <col min="7682" max="7682" width="6.42578125" style="66" customWidth="1"/>
    <col min="7683" max="7683" width="4.7109375" style="66" customWidth="1"/>
    <col min="7684" max="7684" width="21.5703125" style="66" customWidth="1"/>
    <col min="7685" max="7685" width="10" style="66" customWidth="1"/>
    <col min="7686" max="7686" width="12.140625" style="66" customWidth="1"/>
    <col min="7687" max="7687" width="15.28515625" style="66" customWidth="1"/>
    <col min="7688" max="7688" width="12.28515625" style="66" customWidth="1"/>
    <col min="7689" max="7937" width="9.140625" style="66"/>
    <col min="7938" max="7938" width="6.42578125" style="66" customWidth="1"/>
    <col min="7939" max="7939" width="4.7109375" style="66" customWidth="1"/>
    <col min="7940" max="7940" width="21.5703125" style="66" customWidth="1"/>
    <col min="7941" max="7941" width="10" style="66" customWidth="1"/>
    <col min="7942" max="7942" width="12.140625" style="66" customWidth="1"/>
    <col min="7943" max="7943" width="15.28515625" style="66" customWidth="1"/>
    <col min="7944" max="7944" width="12.28515625" style="66" customWidth="1"/>
    <col min="7945" max="8193" width="9.140625" style="66"/>
    <col min="8194" max="8194" width="6.42578125" style="66" customWidth="1"/>
    <col min="8195" max="8195" width="4.7109375" style="66" customWidth="1"/>
    <col min="8196" max="8196" width="21.5703125" style="66" customWidth="1"/>
    <col min="8197" max="8197" width="10" style="66" customWidth="1"/>
    <col min="8198" max="8198" width="12.140625" style="66" customWidth="1"/>
    <col min="8199" max="8199" width="15.28515625" style="66" customWidth="1"/>
    <col min="8200" max="8200" width="12.28515625" style="66" customWidth="1"/>
    <col min="8201" max="8449" width="9.140625" style="66"/>
    <col min="8450" max="8450" width="6.42578125" style="66" customWidth="1"/>
    <col min="8451" max="8451" width="4.7109375" style="66" customWidth="1"/>
    <col min="8452" max="8452" width="21.5703125" style="66" customWidth="1"/>
    <col min="8453" max="8453" width="10" style="66" customWidth="1"/>
    <col min="8454" max="8454" width="12.140625" style="66" customWidth="1"/>
    <col min="8455" max="8455" width="15.28515625" style="66" customWidth="1"/>
    <col min="8456" max="8456" width="12.28515625" style="66" customWidth="1"/>
    <col min="8457" max="8705" width="9.140625" style="66"/>
    <col min="8706" max="8706" width="6.42578125" style="66" customWidth="1"/>
    <col min="8707" max="8707" width="4.7109375" style="66" customWidth="1"/>
    <col min="8708" max="8708" width="21.5703125" style="66" customWidth="1"/>
    <col min="8709" max="8709" width="10" style="66" customWidth="1"/>
    <col min="8710" max="8710" width="12.140625" style="66" customWidth="1"/>
    <col min="8711" max="8711" width="15.28515625" style="66" customWidth="1"/>
    <col min="8712" max="8712" width="12.28515625" style="66" customWidth="1"/>
    <col min="8713" max="8961" width="9.140625" style="66"/>
    <col min="8962" max="8962" width="6.42578125" style="66" customWidth="1"/>
    <col min="8963" max="8963" width="4.7109375" style="66" customWidth="1"/>
    <col min="8964" max="8964" width="21.5703125" style="66" customWidth="1"/>
    <col min="8965" max="8965" width="10" style="66" customWidth="1"/>
    <col min="8966" max="8966" width="12.140625" style="66" customWidth="1"/>
    <col min="8967" max="8967" width="15.28515625" style="66" customWidth="1"/>
    <col min="8968" max="8968" width="12.28515625" style="66" customWidth="1"/>
    <col min="8969" max="9217" width="9.140625" style="66"/>
    <col min="9218" max="9218" width="6.42578125" style="66" customWidth="1"/>
    <col min="9219" max="9219" width="4.7109375" style="66" customWidth="1"/>
    <col min="9220" max="9220" width="21.5703125" style="66" customWidth="1"/>
    <col min="9221" max="9221" width="10" style="66" customWidth="1"/>
    <col min="9222" max="9222" width="12.140625" style="66" customWidth="1"/>
    <col min="9223" max="9223" width="15.28515625" style="66" customWidth="1"/>
    <col min="9224" max="9224" width="12.28515625" style="66" customWidth="1"/>
    <col min="9225" max="9473" width="9.140625" style="66"/>
    <col min="9474" max="9474" width="6.42578125" style="66" customWidth="1"/>
    <col min="9475" max="9475" width="4.7109375" style="66" customWidth="1"/>
    <col min="9476" max="9476" width="21.5703125" style="66" customWidth="1"/>
    <col min="9477" max="9477" width="10" style="66" customWidth="1"/>
    <col min="9478" max="9478" width="12.140625" style="66" customWidth="1"/>
    <col min="9479" max="9479" width="15.28515625" style="66" customWidth="1"/>
    <col min="9480" max="9480" width="12.28515625" style="66" customWidth="1"/>
    <col min="9481" max="9729" width="9.140625" style="66"/>
    <col min="9730" max="9730" width="6.42578125" style="66" customWidth="1"/>
    <col min="9731" max="9731" width="4.7109375" style="66" customWidth="1"/>
    <col min="9732" max="9732" width="21.5703125" style="66" customWidth="1"/>
    <col min="9733" max="9733" width="10" style="66" customWidth="1"/>
    <col min="9734" max="9734" width="12.140625" style="66" customWidth="1"/>
    <col min="9735" max="9735" width="15.28515625" style="66" customWidth="1"/>
    <col min="9736" max="9736" width="12.28515625" style="66" customWidth="1"/>
    <col min="9737" max="9985" width="9.140625" style="66"/>
    <col min="9986" max="9986" width="6.42578125" style="66" customWidth="1"/>
    <col min="9987" max="9987" width="4.7109375" style="66" customWidth="1"/>
    <col min="9988" max="9988" width="21.5703125" style="66" customWidth="1"/>
    <col min="9989" max="9989" width="10" style="66" customWidth="1"/>
    <col min="9990" max="9990" width="12.140625" style="66" customWidth="1"/>
    <col min="9991" max="9991" width="15.28515625" style="66" customWidth="1"/>
    <col min="9992" max="9992" width="12.28515625" style="66" customWidth="1"/>
    <col min="9993" max="10241" width="9.140625" style="66"/>
    <col min="10242" max="10242" width="6.42578125" style="66" customWidth="1"/>
    <col min="10243" max="10243" width="4.7109375" style="66" customWidth="1"/>
    <col min="10244" max="10244" width="21.5703125" style="66" customWidth="1"/>
    <col min="10245" max="10245" width="10" style="66" customWidth="1"/>
    <col min="10246" max="10246" width="12.140625" style="66" customWidth="1"/>
    <col min="10247" max="10247" width="15.28515625" style="66" customWidth="1"/>
    <col min="10248" max="10248" width="12.28515625" style="66" customWidth="1"/>
    <col min="10249" max="10497" width="9.140625" style="66"/>
    <col min="10498" max="10498" width="6.42578125" style="66" customWidth="1"/>
    <col min="10499" max="10499" width="4.7109375" style="66" customWidth="1"/>
    <col min="10500" max="10500" width="21.5703125" style="66" customWidth="1"/>
    <col min="10501" max="10501" width="10" style="66" customWidth="1"/>
    <col min="10502" max="10502" width="12.140625" style="66" customWidth="1"/>
    <col min="10503" max="10503" width="15.28515625" style="66" customWidth="1"/>
    <col min="10504" max="10504" width="12.28515625" style="66" customWidth="1"/>
    <col min="10505" max="10753" width="9.140625" style="66"/>
    <col min="10754" max="10754" width="6.42578125" style="66" customWidth="1"/>
    <col min="10755" max="10755" width="4.7109375" style="66" customWidth="1"/>
    <col min="10756" max="10756" width="21.5703125" style="66" customWidth="1"/>
    <col min="10757" max="10757" width="10" style="66" customWidth="1"/>
    <col min="10758" max="10758" width="12.140625" style="66" customWidth="1"/>
    <col min="10759" max="10759" width="15.28515625" style="66" customWidth="1"/>
    <col min="10760" max="10760" width="12.28515625" style="66" customWidth="1"/>
    <col min="10761" max="11009" width="9.140625" style="66"/>
    <col min="11010" max="11010" width="6.42578125" style="66" customWidth="1"/>
    <col min="11011" max="11011" width="4.7109375" style="66" customWidth="1"/>
    <col min="11012" max="11012" width="21.5703125" style="66" customWidth="1"/>
    <col min="11013" max="11013" width="10" style="66" customWidth="1"/>
    <col min="11014" max="11014" width="12.140625" style="66" customWidth="1"/>
    <col min="11015" max="11015" width="15.28515625" style="66" customWidth="1"/>
    <col min="11016" max="11016" width="12.28515625" style="66" customWidth="1"/>
    <col min="11017" max="11265" width="9.140625" style="66"/>
    <col min="11266" max="11266" width="6.42578125" style="66" customWidth="1"/>
    <col min="11267" max="11267" width="4.7109375" style="66" customWidth="1"/>
    <col min="11268" max="11268" width="21.5703125" style="66" customWidth="1"/>
    <col min="11269" max="11269" width="10" style="66" customWidth="1"/>
    <col min="11270" max="11270" width="12.140625" style="66" customWidth="1"/>
    <col min="11271" max="11271" width="15.28515625" style="66" customWidth="1"/>
    <col min="11272" max="11272" width="12.28515625" style="66" customWidth="1"/>
    <col min="11273" max="11521" width="9.140625" style="66"/>
    <col min="11522" max="11522" width="6.42578125" style="66" customWidth="1"/>
    <col min="11523" max="11523" width="4.7109375" style="66" customWidth="1"/>
    <col min="11524" max="11524" width="21.5703125" style="66" customWidth="1"/>
    <col min="11525" max="11525" width="10" style="66" customWidth="1"/>
    <col min="11526" max="11526" width="12.140625" style="66" customWidth="1"/>
    <col min="11527" max="11527" width="15.28515625" style="66" customWidth="1"/>
    <col min="11528" max="11528" width="12.28515625" style="66" customWidth="1"/>
    <col min="11529" max="11777" width="9.140625" style="66"/>
    <col min="11778" max="11778" width="6.42578125" style="66" customWidth="1"/>
    <col min="11779" max="11779" width="4.7109375" style="66" customWidth="1"/>
    <col min="11780" max="11780" width="21.5703125" style="66" customWidth="1"/>
    <col min="11781" max="11781" width="10" style="66" customWidth="1"/>
    <col min="11782" max="11782" width="12.140625" style="66" customWidth="1"/>
    <col min="11783" max="11783" width="15.28515625" style="66" customWidth="1"/>
    <col min="11784" max="11784" width="12.28515625" style="66" customWidth="1"/>
    <col min="11785" max="12033" width="9.140625" style="66"/>
    <col min="12034" max="12034" width="6.42578125" style="66" customWidth="1"/>
    <col min="12035" max="12035" width="4.7109375" style="66" customWidth="1"/>
    <col min="12036" max="12036" width="21.5703125" style="66" customWidth="1"/>
    <col min="12037" max="12037" width="10" style="66" customWidth="1"/>
    <col min="12038" max="12038" width="12.140625" style="66" customWidth="1"/>
    <col min="12039" max="12039" width="15.28515625" style="66" customWidth="1"/>
    <col min="12040" max="12040" width="12.28515625" style="66" customWidth="1"/>
    <col min="12041" max="12289" width="9.140625" style="66"/>
    <col min="12290" max="12290" width="6.42578125" style="66" customWidth="1"/>
    <col min="12291" max="12291" width="4.7109375" style="66" customWidth="1"/>
    <col min="12292" max="12292" width="21.5703125" style="66" customWidth="1"/>
    <col min="12293" max="12293" width="10" style="66" customWidth="1"/>
    <col min="12294" max="12294" width="12.140625" style="66" customWidth="1"/>
    <col min="12295" max="12295" width="15.28515625" style="66" customWidth="1"/>
    <col min="12296" max="12296" width="12.28515625" style="66" customWidth="1"/>
    <col min="12297" max="12545" width="9.140625" style="66"/>
    <col min="12546" max="12546" width="6.42578125" style="66" customWidth="1"/>
    <col min="12547" max="12547" width="4.7109375" style="66" customWidth="1"/>
    <col min="12548" max="12548" width="21.5703125" style="66" customWidth="1"/>
    <col min="12549" max="12549" width="10" style="66" customWidth="1"/>
    <col min="12550" max="12550" width="12.140625" style="66" customWidth="1"/>
    <col min="12551" max="12551" width="15.28515625" style="66" customWidth="1"/>
    <col min="12552" max="12552" width="12.28515625" style="66" customWidth="1"/>
    <col min="12553" max="12801" width="9.140625" style="66"/>
    <col min="12802" max="12802" width="6.42578125" style="66" customWidth="1"/>
    <col min="12803" max="12803" width="4.7109375" style="66" customWidth="1"/>
    <col min="12804" max="12804" width="21.5703125" style="66" customWidth="1"/>
    <col min="12805" max="12805" width="10" style="66" customWidth="1"/>
    <col min="12806" max="12806" width="12.140625" style="66" customWidth="1"/>
    <col min="12807" max="12807" width="15.28515625" style="66" customWidth="1"/>
    <col min="12808" max="12808" width="12.28515625" style="66" customWidth="1"/>
    <col min="12809" max="13057" width="9.140625" style="66"/>
    <col min="13058" max="13058" width="6.42578125" style="66" customWidth="1"/>
    <col min="13059" max="13059" width="4.7109375" style="66" customWidth="1"/>
    <col min="13060" max="13060" width="21.5703125" style="66" customWidth="1"/>
    <col min="13061" max="13061" width="10" style="66" customWidth="1"/>
    <col min="13062" max="13062" width="12.140625" style="66" customWidth="1"/>
    <col min="13063" max="13063" width="15.28515625" style="66" customWidth="1"/>
    <col min="13064" max="13064" width="12.28515625" style="66" customWidth="1"/>
    <col min="13065" max="13313" width="9.140625" style="66"/>
    <col min="13314" max="13314" width="6.42578125" style="66" customWidth="1"/>
    <col min="13315" max="13315" width="4.7109375" style="66" customWidth="1"/>
    <col min="13316" max="13316" width="21.5703125" style="66" customWidth="1"/>
    <col min="13317" max="13317" width="10" style="66" customWidth="1"/>
    <col min="13318" max="13318" width="12.140625" style="66" customWidth="1"/>
    <col min="13319" max="13319" width="15.28515625" style="66" customWidth="1"/>
    <col min="13320" max="13320" width="12.28515625" style="66" customWidth="1"/>
    <col min="13321" max="13569" width="9.140625" style="66"/>
    <col min="13570" max="13570" width="6.42578125" style="66" customWidth="1"/>
    <col min="13571" max="13571" width="4.7109375" style="66" customWidth="1"/>
    <col min="13572" max="13572" width="21.5703125" style="66" customWidth="1"/>
    <col min="13573" max="13573" width="10" style="66" customWidth="1"/>
    <col min="13574" max="13574" width="12.140625" style="66" customWidth="1"/>
    <col min="13575" max="13575" width="15.28515625" style="66" customWidth="1"/>
    <col min="13576" max="13576" width="12.28515625" style="66" customWidth="1"/>
    <col min="13577" max="13825" width="9.140625" style="66"/>
    <col min="13826" max="13826" width="6.42578125" style="66" customWidth="1"/>
    <col min="13827" max="13827" width="4.7109375" style="66" customWidth="1"/>
    <col min="13828" max="13828" width="21.5703125" style="66" customWidth="1"/>
    <col min="13829" max="13829" width="10" style="66" customWidth="1"/>
    <col min="13830" max="13830" width="12.140625" style="66" customWidth="1"/>
    <col min="13831" max="13831" width="15.28515625" style="66" customWidth="1"/>
    <col min="13832" max="13832" width="12.28515625" style="66" customWidth="1"/>
    <col min="13833" max="14081" width="9.140625" style="66"/>
    <col min="14082" max="14082" width="6.42578125" style="66" customWidth="1"/>
    <col min="14083" max="14083" width="4.7109375" style="66" customWidth="1"/>
    <col min="14084" max="14084" width="21.5703125" style="66" customWidth="1"/>
    <col min="14085" max="14085" width="10" style="66" customWidth="1"/>
    <col min="14086" max="14086" width="12.140625" style="66" customWidth="1"/>
    <col min="14087" max="14087" width="15.28515625" style="66" customWidth="1"/>
    <col min="14088" max="14088" width="12.28515625" style="66" customWidth="1"/>
    <col min="14089" max="14337" width="9.140625" style="66"/>
    <col min="14338" max="14338" width="6.42578125" style="66" customWidth="1"/>
    <col min="14339" max="14339" width="4.7109375" style="66" customWidth="1"/>
    <col min="14340" max="14340" width="21.5703125" style="66" customWidth="1"/>
    <col min="14341" max="14341" width="10" style="66" customWidth="1"/>
    <col min="14342" max="14342" width="12.140625" style="66" customWidth="1"/>
    <col min="14343" max="14343" width="15.28515625" style="66" customWidth="1"/>
    <col min="14344" max="14344" width="12.28515625" style="66" customWidth="1"/>
    <col min="14345" max="14593" width="9.140625" style="66"/>
    <col min="14594" max="14594" width="6.42578125" style="66" customWidth="1"/>
    <col min="14595" max="14595" width="4.7109375" style="66" customWidth="1"/>
    <col min="14596" max="14596" width="21.5703125" style="66" customWidth="1"/>
    <col min="14597" max="14597" width="10" style="66" customWidth="1"/>
    <col min="14598" max="14598" width="12.140625" style="66" customWidth="1"/>
    <col min="14599" max="14599" width="15.28515625" style="66" customWidth="1"/>
    <col min="14600" max="14600" width="12.28515625" style="66" customWidth="1"/>
    <col min="14601" max="14849" width="9.140625" style="66"/>
    <col min="14850" max="14850" width="6.42578125" style="66" customWidth="1"/>
    <col min="14851" max="14851" width="4.7109375" style="66" customWidth="1"/>
    <col min="14852" max="14852" width="21.5703125" style="66" customWidth="1"/>
    <col min="14853" max="14853" width="10" style="66" customWidth="1"/>
    <col min="14854" max="14854" width="12.140625" style="66" customWidth="1"/>
    <col min="14855" max="14855" width="15.28515625" style="66" customWidth="1"/>
    <col min="14856" max="14856" width="12.28515625" style="66" customWidth="1"/>
    <col min="14857" max="15105" width="9.140625" style="66"/>
    <col min="15106" max="15106" width="6.42578125" style="66" customWidth="1"/>
    <col min="15107" max="15107" width="4.7109375" style="66" customWidth="1"/>
    <col min="15108" max="15108" width="21.5703125" style="66" customWidth="1"/>
    <col min="15109" max="15109" width="10" style="66" customWidth="1"/>
    <col min="15110" max="15110" width="12.140625" style="66" customWidth="1"/>
    <col min="15111" max="15111" width="15.28515625" style="66" customWidth="1"/>
    <col min="15112" max="15112" width="12.28515625" style="66" customWidth="1"/>
    <col min="15113" max="15361" width="9.140625" style="66"/>
    <col min="15362" max="15362" width="6.42578125" style="66" customWidth="1"/>
    <col min="15363" max="15363" width="4.7109375" style="66" customWidth="1"/>
    <col min="15364" max="15364" width="21.5703125" style="66" customWidth="1"/>
    <col min="15365" max="15365" width="10" style="66" customWidth="1"/>
    <col min="15366" max="15366" width="12.140625" style="66" customWidth="1"/>
    <col min="15367" max="15367" width="15.28515625" style="66" customWidth="1"/>
    <col min="15368" max="15368" width="12.28515625" style="66" customWidth="1"/>
    <col min="15369" max="15617" width="9.140625" style="66"/>
    <col min="15618" max="15618" width="6.42578125" style="66" customWidth="1"/>
    <col min="15619" max="15619" width="4.7109375" style="66" customWidth="1"/>
    <col min="15620" max="15620" width="21.5703125" style="66" customWidth="1"/>
    <col min="15621" max="15621" width="10" style="66" customWidth="1"/>
    <col min="15622" max="15622" width="12.140625" style="66" customWidth="1"/>
    <col min="15623" max="15623" width="15.28515625" style="66" customWidth="1"/>
    <col min="15624" max="15624" width="12.28515625" style="66" customWidth="1"/>
    <col min="15625" max="15873" width="9.140625" style="66"/>
    <col min="15874" max="15874" width="6.42578125" style="66" customWidth="1"/>
    <col min="15875" max="15875" width="4.7109375" style="66" customWidth="1"/>
    <col min="15876" max="15876" width="21.5703125" style="66" customWidth="1"/>
    <col min="15877" max="15877" width="10" style="66" customWidth="1"/>
    <col min="15878" max="15878" width="12.140625" style="66" customWidth="1"/>
    <col min="15879" max="15879" width="15.28515625" style="66" customWidth="1"/>
    <col min="15880" max="15880" width="12.28515625" style="66" customWidth="1"/>
    <col min="15881" max="16129" width="9.140625" style="66"/>
    <col min="16130" max="16130" width="6.42578125" style="66" customWidth="1"/>
    <col min="16131" max="16131" width="4.7109375" style="66" customWidth="1"/>
    <col min="16132" max="16132" width="21.5703125" style="66" customWidth="1"/>
    <col min="16133" max="16133" width="10" style="66" customWidth="1"/>
    <col min="16134" max="16134" width="12.140625" style="66" customWidth="1"/>
    <col min="16135" max="16135" width="15.28515625" style="66" customWidth="1"/>
    <col min="16136" max="16136" width="12.28515625" style="66" customWidth="1"/>
    <col min="16137" max="16384" width="9.140625" style="66"/>
  </cols>
  <sheetData>
    <row r="1" spans="1:11" ht="23.25" customHeight="1" x14ac:dyDescent="0.15">
      <c r="A1" s="328" t="str">
        <f>①参加申込書!F2</f>
        <v>令和7年度　北海道高等学校総合体育大会バレーボール競技大会</v>
      </c>
      <c r="B1" s="328"/>
      <c r="C1" s="328"/>
      <c r="D1" s="328"/>
      <c r="E1" s="328"/>
      <c r="F1" s="328"/>
      <c r="G1" s="328"/>
      <c r="H1" s="328"/>
      <c r="I1" s="65"/>
    </row>
    <row r="2" spans="1:11" ht="23.25" customHeight="1" x14ac:dyDescent="0.15">
      <c r="A2" s="328" t="str">
        <f>①参加申込書!F3</f>
        <v>兼　令和7年度　全国高等学校総合体育大会バレーボール競技大会北海道予選会</v>
      </c>
      <c r="B2" s="328"/>
      <c r="C2" s="328"/>
      <c r="D2" s="328"/>
      <c r="E2" s="328"/>
      <c r="F2" s="328"/>
      <c r="G2" s="328"/>
      <c r="H2" s="328"/>
      <c r="I2" s="65"/>
    </row>
    <row r="3" spans="1:11" ht="32.25" customHeight="1" x14ac:dyDescent="0.15">
      <c r="A3" s="329" t="s">
        <v>101</v>
      </c>
      <c r="B3" s="329"/>
      <c r="C3" s="329"/>
      <c r="D3" s="329"/>
      <c r="E3" s="329"/>
      <c r="F3" s="329"/>
      <c r="G3" s="329"/>
      <c r="H3" s="329"/>
      <c r="I3" s="67"/>
      <c r="K3" s="68"/>
    </row>
    <row r="4" spans="1:11" ht="7.5" customHeight="1" x14ac:dyDescent="0.15">
      <c r="A4" s="69"/>
      <c r="B4" s="69"/>
      <c r="C4" s="69"/>
      <c r="D4" s="69"/>
      <c r="E4" s="69"/>
      <c r="F4" s="69"/>
      <c r="G4" s="69"/>
      <c r="H4" s="69"/>
      <c r="I4" s="69"/>
    </row>
    <row r="5" spans="1:11" ht="12.75" customHeight="1" x14ac:dyDescent="0.15">
      <c r="A5" s="330"/>
      <c r="B5" s="330"/>
      <c r="C5" s="330"/>
      <c r="D5" s="330"/>
      <c r="E5" s="330"/>
      <c r="F5" s="330"/>
      <c r="G5" s="330"/>
      <c r="H5" s="330"/>
      <c r="I5" s="70"/>
    </row>
    <row r="6" spans="1:11" ht="21" customHeight="1" x14ac:dyDescent="0.15">
      <c r="A6" s="331"/>
      <c r="B6" s="331"/>
      <c r="C6" s="331"/>
      <c r="D6" s="331"/>
      <c r="E6" s="331"/>
      <c r="F6" s="331"/>
      <c r="G6" s="331"/>
      <c r="H6" s="331"/>
    </row>
    <row r="7" spans="1:11" ht="9" customHeight="1" x14ac:dyDescent="0.15">
      <c r="A7" s="71"/>
      <c r="B7" s="71"/>
      <c r="C7" s="71"/>
      <c r="D7" s="71"/>
      <c r="E7" s="71"/>
      <c r="F7" s="71"/>
      <c r="G7" s="71"/>
      <c r="H7" s="71"/>
    </row>
    <row r="8" spans="1:11" ht="26.25" customHeight="1" x14ac:dyDescent="0.15">
      <c r="B8" s="326" t="s">
        <v>91</v>
      </c>
      <c r="C8" s="326"/>
      <c r="D8" s="327" t="str">
        <f>IF(①参加申込書!M8="","",①参加申込書!M8)</f>
        <v/>
      </c>
      <c r="E8" s="327"/>
      <c r="F8" s="327"/>
      <c r="G8" s="72" t="str">
        <f>IF(①参加申込書!AQ10="","",①参加申込書!AQ10)</f>
        <v/>
      </c>
    </row>
    <row r="9" spans="1:11" ht="21" customHeight="1" x14ac:dyDescent="0.15"/>
    <row r="10" spans="1:11" ht="21" customHeight="1" x14ac:dyDescent="0.15">
      <c r="B10" s="317" t="s">
        <v>92</v>
      </c>
      <c r="C10" s="318"/>
      <c r="D10" s="318"/>
      <c r="E10" s="318"/>
      <c r="F10" s="318"/>
      <c r="G10" s="319"/>
    </row>
    <row r="11" spans="1:11" ht="21" customHeight="1" x14ac:dyDescent="0.15">
      <c r="B11" s="320" t="str">
        <f>IF(①参加申込書!M8="","",①参加申込書!M8)</f>
        <v/>
      </c>
      <c r="C11" s="321"/>
      <c r="D11" s="321"/>
      <c r="E11" s="321"/>
      <c r="F11" s="321"/>
      <c r="G11" s="322"/>
    </row>
    <row r="12" spans="1:11" ht="21" customHeight="1" x14ac:dyDescent="0.15">
      <c r="B12" s="315" t="s">
        <v>93</v>
      </c>
      <c r="C12" s="315"/>
      <c r="D12" s="316" t="str">
        <f>IF(①参加申込書!M11="","",①参加申込書!M11)</f>
        <v/>
      </c>
      <c r="E12" s="316"/>
      <c r="F12" s="316"/>
      <c r="G12" s="316"/>
    </row>
    <row r="13" spans="1:11" ht="21" customHeight="1" x14ac:dyDescent="0.15">
      <c r="B13" s="315" t="s">
        <v>102</v>
      </c>
      <c r="C13" s="315"/>
      <c r="D13" s="323" t="str">
        <f>IF(①参加申込書!M12="","",①参加申込書!M12)</f>
        <v/>
      </c>
      <c r="E13" s="324"/>
      <c r="F13" s="324"/>
      <c r="G13" s="325"/>
    </row>
    <row r="14" spans="1:11" ht="21" customHeight="1" x14ac:dyDescent="0.15">
      <c r="B14" s="315" t="s">
        <v>103</v>
      </c>
      <c r="C14" s="315"/>
      <c r="D14" s="316" t="str">
        <f>IF(①参加申込書!M13="","",①参加申込書!M13)</f>
        <v/>
      </c>
      <c r="E14" s="316"/>
      <c r="F14" s="316"/>
      <c r="G14" s="316"/>
    </row>
    <row r="15" spans="1:11" ht="21" customHeight="1" x14ac:dyDescent="0.15">
      <c r="B15" s="74" t="s">
        <v>94</v>
      </c>
      <c r="C15" s="315" t="s">
        <v>95</v>
      </c>
      <c r="D15" s="315"/>
      <c r="E15" s="74" t="s">
        <v>96</v>
      </c>
      <c r="F15" s="74" t="s">
        <v>97</v>
      </c>
      <c r="G15" s="74" t="s">
        <v>98</v>
      </c>
    </row>
    <row r="16" spans="1:11" ht="21" customHeight="1" x14ac:dyDescent="0.15">
      <c r="B16" s="74" t="str">
        <f>IF(①参加申込書!C16="","",①参加申込書!C16)</f>
        <v/>
      </c>
      <c r="C16" s="314" t="str">
        <f>IF(①参加申込書!G16="","",①参加申込書!G16)</f>
        <v/>
      </c>
      <c r="D16" s="314" t="s">
        <v>111</v>
      </c>
      <c r="E16" s="75" t="str">
        <f>IF(①参加申込書!AC16="","",①参加申込書!AC16)&amp;"年"</f>
        <v>年</v>
      </c>
      <c r="F16" s="75" t="str">
        <f>IF(①参加申込書!AO16="","",①参加申込書!AO16)</f>
        <v/>
      </c>
      <c r="G16" s="75" t="str">
        <f>IF(①参加申込書!AW16="","",①参加申込書!AW16)</f>
        <v/>
      </c>
    </row>
    <row r="17" spans="2:7" ht="21" customHeight="1" x14ac:dyDescent="0.15">
      <c r="B17" s="74" t="str">
        <f>IF(①参加申込書!C17="","",①参加申込書!C17)</f>
        <v/>
      </c>
      <c r="C17" s="314" t="str">
        <f>IF(①参加申込書!G17="","",①参加申込書!G17)</f>
        <v/>
      </c>
      <c r="D17" s="314" t="s">
        <v>111</v>
      </c>
      <c r="E17" s="75" t="str">
        <f>IF(①参加申込書!AC17="","",①参加申込書!AC17)&amp;"年"</f>
        <v>年</v>
      </c>
      <c r="F17" s="75" t="str">
        <f>IF(①参加申込書!AO17="","",①参加申込書!AO17)</f>
        <v/>
      </c>
      <c r="G17" s="75" t="str">
        <f>IF(①参加申込書!AW17="","",①参加申込書!AW17)</f>
        <v/>
      </c>
    </row>
    <row r="18" spans="2:7" ht="21" customHeight="1" x14ac:dyDescent="0.15">
      <c r="B18" s="74" t="str">
        <f>IF(①参加申込書!C18="","",①参加申込書!C18)</f>
        <v/>
      </c>
      <c r="C18" s="314" t="str">
        <f>IF(①参加申込書!G18="","",①参加申込書!G18)</f>
        <v/>
      </c>
      <c r="D18" s="314" t="s">
        <v>111</v>
      </c>
      <c r="E18" s="75" t="str">
        <f>IF(①参加申込書!AC18="","",①参加申込書!AC18)&amp;"年"</f>
        <v>年</v>
      </c>
      <c r="F18" s="75" t="str">
        <f>IF(①参加申込書!AO18="","",①参加申込書!AO18)</f>
        <v/>
      </c>
      <c r="G18" s="75" t="str">
        <f>IF(①参加申込書!AW18="","",①参加申込書!AW18)</f>
        <v/>
      </c>
    </row>
    <row r="19" spans="2:7" ht="21" customHeight="1" x14ac:dyDescent="0.15">
      <c r="B19" s="74" t="str">
        <f>IF(①参加申込書!C19="","",①参加申込書!C19)</f>
        <v/>
      </c>
      <c r="C19" s="314" t="str">
        <f>IF(①参加申込書!G19="","",①参加申込書!G19)</f>
        <v/>
      </c>
      <c r="D19" s="314" t="s">
        <v>111</v>
      </c>
      <c r="E19" s="75" t="str">
        <f>IF(①参加申込書!AC19="","",①参加申込書!AC19)&amp;"年"</f>
        <v>年</v>
      </c>
      <c r="F19" s="75" t="str">
        <f>IF(①参加申込書!AO19="","",①参加申込書!AO19)</f>
        <v/>
      </c>
      <c r="G19" s="75" t="str">
        <f>IF(①参加申込書!AW19="","",①参加申込書!AW19)</f>
        <v/>
      </c>
    </row>
    <row r="20" spans="2:7" ht="21" customHeight="1" x14ac:dyDescent="0.15">
      <c r="B20" s="74" t="str">
        <f>IF(①参加申込書!C20="","",①参加申込書!C20)</f>
        <v/>
      </c>
      <c r="C20" s="314" t="str">
        <f>IF(①参加申込書!G20="","",①参加申込書!G20)</f>
        <v/>
      </c>
      <c r="D20" s="314" t="s">
        <v>111</v>
      </c>
      <c r="E20" s="75" t="str">
        <f>IF(①参加申込書!AC20="","",①参加申込書!AC20)&amp;"年"</f>
        <v>年</v>
      </c>
      <c r="F20" s="75" t="str">
        <f>IF(①参加申込書!AO20="","",①参加申込書!AO20)</f>
        <v/>
      </c>
      <c r="G20" s="75" t="str">
        <f>IF(①参加申込書!AW20="","",①参加申込書!AW20)</f>
        <v/>
      </c>
    </row>
    <row r="21" spans="2:7" ht="21" customHeight="1" x14ac:dyDescent="0.15">
      <c r="B21" s="74" t="str">
        <f>IF(①参加申込書!C21="","",①参加申込書!C21)</f>
        <v/>
      </c>
      <c r="C21" s="314" t="str">
        <f>IF(①参加申込書!G21="","",①参加申込書!G21)</f>
        <v/>
      </c>
      <c r="D21" s="314" t="s">
        <v>111</v>
      </c>
      <c r="E21" s="75" t="str">
        <f>IF(①参加申込書!AC21="","",①参加申込書!AC21)&amp;"年"</f>
        <v>年</v>
      </c>
      <c r="F21" s="75" t="str">
        <f>IF(①参加申込書!AO21="","",①参加申込書!AO21)</f>
        <v/>
      </c>
      <c r="G21" s="75" t="str">
        <f>IF(①参加申込書!AW21="","",①参加申込書!AW21)</f>
        <v/>
      </c>
    </row>
    <row r="22" spans="2:7" ht="21" customHeight="1" x14ac:dyDescent="0.15">
      <c r="B22" s="74" t="str">
        <f>IF(①参加申込書!C22="","",①参加申込書!C22)</f>
        <v/>
      </c>
      <c r="C22" s="314" t="str">
        <f>IF(①参加申込書!G22="","",①参加申込書!G22)</f>
        <v/>
      </c>
      <c r="D22" s="314" t="s">
        <v>111</v>
      </c>
      <c r="E22" s="75" t="str">
        <f>IF(①参加申込書!AC22="","",①参加申込書!AC22)&amp;"年"</f>
        <v>年</v>
      </c>
      <c r="F22" s="75" t="str">
        <f>IF(①参加申込書!AO22="","",①参加申込書!AO22)</f>
        <v/>
      </c>
      <c r="G22" s="75" t="str">
        <f>IF(①参加申込書!AW22="","",①参加申込書!AW22)</f>
        <v/>
      </c>
    </row>
    <row r="23" spans="2:7" ht="21" customHeight="1" x14ac:dyDescent="0.15">
      <c r="B23" s="74" t="str">
        <f>IF(①参加申込書!C23="","",①参加申込書!C23)</f>
        <v/>
      </c>
      <c r="C23" s="314" t="str">
        <f>IF(①参加申込書!G23="","",①参加申込書!G23)</f>
        <v/>
      </c>
      <c r="D23" s="314" t="s">
        <v>111</v>
      </c>
      <c r="E23" s="75" t="str">
        <f>IF(①参加申込書!AC23="","",①参加申込書!AC23)&amp;"年"</f>
        <v>年</v>
      </c>
      <c r="F23" s="75" t="str">
        <f>IF(①参加申込書!AO23="","",①参加申込書!AO23)</f>
        <v/>
      </c>
      <c r="G23" s="75" t="str">
        <f>IF(①参加申込書!AW23="","",①参加申込書!AW23)</f>
        <v/>
      </c>
    </row>
    <row r="24" spans="2:7" ht="21" customHeight="1" x14ac:dyDescent="0.15">
      <c r="B24" s="74" t="str">
        <f>IF(①参加申込書!C24="","",①参加申込書!C24)</f>
        <v/>
      </c>
      <c r="C24" s="314" t="str">
        <f>IF(①参加申込書!G24="","",①参加申込書!G24)</f>
        <v/>
      </c>
      <c r="D24" s="314" t="s">
        <v>111</v>
      </c>
      <c r="E24" s="75" t="str">
        <f>IF(①参加申込書!AC24="","",①参加申込書!AC24)&amp;"年"</f>
        <v>年</v>
      </c>
      <c r="F24" s="75" t="str">
        <f>IF(①参加申込書!AO24="","",①参加申込書!AO24)</f>
        <v/>
      </c>
      <c r="G24" s="75" t="str">
        <f>IF(①参加申込書!AW24="","",①参加申込書!AW24)</f>
        <v/>
      </c>
    </row>
    <row r="25" spans="2:7" ht="21" customHeight="1" x14ac:dyDescent="0.15">
      <c r="B25" s="74" t="str">
        <f>IF(①参加申込書!C25="","",①参加申込書!C25)</f>
        <v/>
      </c>
      <c r="C25" s="314" t="str">
        <f>IF(①参加申込書!G25="","",①参加申込書!G25)</f>
        <v/>
      </c>
      <c r="D25" s="314" t="s">
        <v>111</v>
      </c>
      <c r="E25" s="75" t="str">
        <f>IF(①参加申込書!AC25="","",①参加申込書!AC25)&amp;"年"</f>
        <v>年</v>
      </c>
      <c r="F25" s="75" t="str">
        <f>IF(①参加申込書!AO25="","",①参加申込書!AO25)</f>
        <v/>
      </c>
      <c r="G25" s="75" t="str">
        <f>IF(①参加申込書!AW25="","",①参加申込書!AW25)</f>
        <v/>
      </c>
    </row>
    <row r="26" spans="2:7" ht="21" customHeight="1" x14ac:dyDescent="0.15">
      <c r="B26" s="74" t="str">
        <f>IF(①参加申込書!C26="","",①参加申込書!C26)</f>
        <v/>
      </c>
      <c r="C26" s="314" t="str">
        <f>IF(①参加申込書!G26="","",①参加申込書!G26)</f>
        <v/>
      </c>
      <c r="D26" s="314" t="s">
        <v>111</v>
      </c>
      <c r="E26" s="75" t="str">
        <f>IF(①参加申込書!AC26="","",①参加申込書!AC26)&amp;"年"</f>
        <v>年</v>
      </c>
      <c r="F26" s="75" t="str">
        <f>IF(①参加申込書!AO26="","",①参加申込書!AO26)</f>
        <v/>
      </c>
      <c r="G26" s="75" t="str">
        <f>IF(①参加申込書!AW26="","",①参加申込書!AW26)</f>
        <v/>
      </c>
    </row>
    <row r="27" spans="2:7" ht="21" customHeight="1" x14ac:dyDescent="0.15">
      <c r="B27" s="74" t="str">
        <f>IF(①参加申込書!C27="","",①参加申込書!C27)</f>
        <v/>
      </c>
      <c r="C27" s="314" t="str">
        <f>IF(①参加申込書!G27="","",①参加申込書!G27)</f>
        <v/>
      </c>
      <c r="D27" s="314" t="s">
        <v>111</v>
      </c>
      <c r="E27" s="75" t="str">
        <f>IF(①参加申込書!AC27="","",①参加申込書!AC27)&amp;"年"</f>
        <v>年</v>
      </c>
      <c r="F27" s="75" t="str">
        <f>IF(①参加申込書!AO27="","",①参加申込書!AO27)</f>
        <v/>
      </c>
      <c r="G27" s="75" t="str">
        <f>IF(①参加申込書!AW27="","",①参加申込書!AW27)</f>
        <v/>
      </c>
    </row>
    <row r="28" spans="2:7" ht="21" customHeight="1" x14ac:dyDescent="0.15">
      <c r="B28" s="74" t="str">
        <f>IF(①参加申込書!C28="","",①参加申込書!C28)</f>
        <v/>
      </c>
      <c r="C28" s="314" t="str">
        <f>IF(①参加申込書!G28="","",①参加申込書!G28)</f>
        <v/>
      </c>
      <c r="D28" s="314" t="s">
        <v>111</v>
      </c>
      <c r="E28" s="75" t="str">
        <f>IF(①参加申込書!AC28="","",①参加申込書!AC28)&amp;"年"</f>
        <v>年</v>
      </c>
      <c r="F28" s="75" t="str">
        <f>IF(①参加申込書!AO28="","",①参加申込書!AO28)</f>
        <v/>
      </c>
      <c r="G28" s="75" t="str">
        <f>IF(①参加申込書!AW28="","",①参加申込書!AW28)</f>
        <v/>
      </c>
    </row>
    <row r="29" spans="2:7" ht="21" customHeight="1" x14ac:dyDescent="0.15">
      <c r="B29" s="74" t="str">
        <f>IF(①参加申込書!C29="","",①参加申込書!C29)</f>
        <v/>
      </c>
      <c r="C29" s="314" t="str">
        <f>IF(①参加申込書!G29="","",①参加申込書!G29)</f>
        <v/>
      </c>
      <c r="D29" s="314" t="s">
        <v>111</v>
      </c>
      <c r="E29" s="75" t="str">
        <f>IF(①参加申込書!AC29="","",①参加申込書!AC29)&amp;"年"</f>
        <v>年</v>
      </c>
      <c r="F29" s="75" t="str">
        <f>IF(①参加申込書!AO29="","",①参加申込書!AO29)</f>
        <v/>
      </c>
      <c r="G29" s="75" t="str">
        <f>IF(①参加申込書!AW29="","",①参加申込書!AW29)</f>
        <v/>
      </c>
    </row>
    <row r="30" spans="2:7" ht="21" customHeight="1" x14ac:dyDescent="0.15">
      <c r="B30" s="74" t="str">
        <f>IF(①参加申込書!C30="","",①参加申込書!C30)</f>
        <v/>
      </c>
      <c r="C30" s="314" t="str">
        <f>IF(①参加申込書!G30="","",①参加申込書!G30)</f>
        <v/>
      </c>
      <c r="D30" s="314" t="s">
        <v>111</v>
      </c>
      <c r="E30" s="75" t="str">
        <f>IF(①参加申込書!AC30="","",①参加申込書!AC30)&amp;"年"</f>
        <v>年</v>
      </c>
      <c r="F30" s="75" t="str">
        <f>IF(①参加申込書!AO30="","",①参加申込書!AO30)</f>
        <v/>
      </c>
      <c r="G30" s="75" t="str">
        <f>IF(①参加申込書!AW30="","",①参加申込書!AW30)</f>
        <v/>
      </c>
    </row>
    <row r="31" spans="2:7" ht="21" customHeight="1" x14ac:dyDescent="0.15">
      <c r="B31" s="74" t="str">
        <f>IF(①参加申込書!C31="","",①参加申込書!C31)</f>
        <v/>
      </c>
      <c r="C31" s="314" t="str">
        <f>IF(①参加申込書!G31="","",①参加申込書!G31)</f>
        <v/>
      </c>
      <c r="D31" s="314" t="s">
        <v>111</v>
      </c>
      <c r="E31" s="75" t="str">
        <f>IF(①参加申込書!AC31="","",①参加申込書!AC31)&amp;"年"</f>
        <v>年</v>
      </c>
      <c r="F31" s="75" t="str">
        <f>IF(①参加申込書!AO31="","",①参加申込書!AO31)</f>
        <v/>
      </c>
      <c r="G31" s="75" t="str">
        <f>IF(①参加申込書!AW31="","",①参加申込書!AW31)</f>
        <v/>
      </c>
    </row>
    <row r="32" spans="2:7" ht="21" customHeight="1" x14ac:dyDescent="0.15">
      <c r="B32" s="74" t="str">
        <f>IF(①参加申込書!C32="","",①参加申込書!C32)</f>
        <v/>
      </c>
      <c r="C32" s="314" t="str">
        <f>IF(①参加申込書!G32="","",①参加申込書!G32)</f>
        <v/>
      </c>
      <c r="D32" s="314" t="s">
        <v>111</v>
      </c>
      <c r="E32" s="75" t="str">
        <f>IF(①参加申込書!AC32="","",①参加申込書!AC32)&amp;"年"</f>
        <v>年</v>
      </c>
      <c r="F32" s="75" t="str">
        <f>IF(①参加申込書!AO32="","",①参加申込書!AO32)</f>
        <v/>
      </c>
      <c r="G32" s="75" t="str">
        <f>IF(①参加申込書!AW32="","",①参加申込書!AW32)</f>
        <v/>
      </c>
    </row>
    <row r="33" spans="1:8" ht="21" customHeight="1" x14ac:dyDescent="0.15">
      <c r="B33" s="74" t="str">
        <f>IF(①参加申込書!C33="","",①参加申込書!C33)</f>
        <v/>
      </c>
      <c r="C33" s="314" t="str">
        <f>IF(①参加申込書!G33="","",①参加申込書!G33)</f>
        <v/>
      </c>
      <c r="D33" s="314" t="s">
        <v>111</v>
      </c>
      <c r="E33" s="75" t="str">
        <f>IF(①参加申込書!AC33="","",①参加申込書!AC33)&amp;"年"</f>
        <v>年</v>
      </c>
      <c r="F33" s="75" t="str">
        <f>IF(①参加申込書!AO33="","",①参加申込書!AO33)</f>
        <v/>
      </c>
      <c r="G33" s="75" t="str">
        <f>IF(①参加申込書!AW33="","",①参加申込書!AW33)</f>
        <v/>
      </c>
    </row>
    <row r="34" spans="1:8" ht="21" customHeight="1" x14ac:dyDescent="0.15">
      <c r="B34" s="76" t="s">
        <v>99</v>
      </c>
      <c r="C34" s="77"/>
      <c r="D34" s="77"/>
      <c r="E34" s="78"/>
      <c r="F34" s="78"/>
      <c r="G34" s="78"/>
    </row>
    <row r="35" spans="1:8" x14ac:dyDescent="0.15">
      <c r="A35" s="79" t="s">
        <v>100</v>
      </c>
      <c r="B35" s="79"/>
      <c r="C35" s="79"/>
      <c r="D35" s="79"/>
      <c r="E35" s="79"/>
      <c r="F35" s="79"/>
      <c r="G35" s="79"/>
      <c r="H35" s="79"/>
    </row>
    <row r="36" spans="1:8" x14ac:dyDescent="0.15">
      <c r="A36" s="305"/>
      <c r="B36" s="306"/>
      <c r="C36" s="306"/>
      <c r="D36" s="306"/>
      <c r="E36" s="306"/>
      <c r="F36" s="306"/>
      <c r="G36" s="306"/>
      <c r="H36" s="307"/>
    </row>
    <row r="37" spans="1:8" x14ac:dyDescent="0.15">
      <c r="A37" s="308"/>
      <c r="B37" s="309"/>
      <c r="C37" s="309"/>
      <c r="D37" s="309"/>
      <c r="E37" s="309"/>
      <c r="F37" s="309"/>
      <c r="G37" s="309"/>
      <c r="H37" s="310"/>
    </row>
    <row r="38" spans="1:8" x14ac:dyDescent="0.15">
      <c r="A38" s="311"/>
      <c r="B38" s="312"/>
      <c r="C38" s="312"/>
      <c r="D38" s="312"/>
      <c r="E38" s="312"/>
      <c r="F38" s="312"/>
      <c r="G38" s="312"/>
      <c r="H38" s="313"/>
    </row>
  </sheetData>
  <mergeCells count="35">
    <mergeCell ref="B8:C8"/>
    <mergeCell ref="D8:F8"/>
    <mergeCell ref="A1:H1"/>
    <mergeCell ref="A2:H2"/>
    <mergeCell ref="A3:H3"/>
    <mergeCell ref="A5:H5"/>
    <mergeCell ref="A6:H6"/>
    <mergeCell ref="B10:G10"/>
    <mergeCell ref="B11:G11"/>
    <mergeCell ref="B12:C12"/>
    <mergeCell ref="D12:G12"/>
    <mergeCell ref="B13:C13"/>
    <mergeCell ref="D13:G13"/>
    <mergeCell ref="C22:D22"/>
    <mergeCell ref="B14:C14"/>
    <mergeCell ref="D14:G14"/>
    <mergeCell ref="C15:D15"/>
    <mergeCell ref="C16:D16"/>
    <mergeCell ref="C17:D17"/>
    <mergeCell ref="C18:D18"/>
    <mergeCell ref="C19:D19"/>
    <mergeCell ref="C20:D20"/>
    <mergeCell ref="C21:D21"/>
    <mergeCell ref="A36:H38"/>
    <mergeCell ref="C23:D23"/>
    <mergeCell ref="C24:D24"/>
    <mergeCell ref="C25:D25"/>
    <mergeCell ref="C26:D26"/>
    <mergeCell ref="C27:D27"/>
    <mergeCell ref="C28:D28"/>
    <mergeCell ref="C29:D29"/>
    <mergeCell ref="C30:D30"/>
    <mergeCell ref="C31:D31"/>
    <mergeCell ref="C32:D32"/>
    <mergeCell ref="C33:D33"/>
  </mergeCells>
  <phoneticPr fontId="2"/>
  <pageMargins left="0.93" right="0.41"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zoomScale="80" zoomScaleNormal="80" workbookViewId="0"/>
  </sheetViews>
  <sheetFormatPr defaultRowHeight="12" x14ac:dyDescent="0.15"/>
  <cols>
    <col min="2" max="2" width="10.28515625" customWidth="1"/>
    <col min="3" max="3" width="19.5703125" customWidth="1"/>
  </cols>
  <sheetData>
    <row r="1" spans="1:5" ht="28.5" x14ac:dyDescent="0.15">
      <c r="A1" s="137" t="s">
        <v>162</v>
      </c>
    </row>
    <row r="2" spans="1:5" x14ac:dyDescent="0.15">
      <c r="A2" s="138"/>
    </row>
    <row r="3" spans="1:5" ht="19.5" customHeight="1" x14ac:dyDescent="0.15">
      <c r="B3" s="81" t="s">
        <v>91</v>
      </c>
      <c r="C3" s="80" t="str">
        <f>③コンポジ!I10</f>
        <v/>
      </c>
      <c r="E3" s="85" t="s">
        <v>89</v>
      </c>
    </row>
    <row r="4" spans="1:5" ht="19.5" customHeight="1" x14ac:dyDescent="0.15">
      <c r="B4" s="81" t="s">
        <v>104</v>
      </c>
      <c r="C4" s="80" t="str">
        <f>IF(③コンポジ!J19="","",③コンポジ!J19)</f>
        <v/>
      </c>
      <c r="E4" s="86" t="str">
        <f>IF(①参加申込書!AQ10="","",①参加申込書!AQ10)</f>
        <v/>
      </c>
    </row>
    <row r="5" spans="1:5" ht="19.5" customHeight="1" x14ac:dyDescent="0.15">
      <c r="B5" s="81" t="s">
        <v>105</v>
      </c>
      <c r="C5" s="80" t="str">
        <f>IF(③コンポジ!J22="","",③コンポジ!J22)</f>
        <v/>
      </c>
    </row>
    <row r="6" spans="1:5" ht="19.5" customHeight="1" x14ac:dyDescent="0.15">
      <c r="B6" s="81" t="s">
        <v>106</v>
      </c>
      <c r="C6" s="80" t="str">
        <f>IF(③コンポジ!J25="","",③コンポジ!J25)</f>
        <v/>
      </c>
    </row>
    <row r="7" spans="1:5" ht="19.5" customHeight="1" x14ac:dyDescent="0.15">
      <c r="B7" s="81" t="s">
        <v>107</v>
      </c>
      <c r="C7" s="80"/>
    </row>
    <row r="8" spans="1:5" ht="19.5" customHeight="1" x14ac:dyDescent="0.15">
      <c r="B8" s="82" t="s">
        <v>108</v>
      </c>
      <c r="C8" s="82" t="s">
        <v>109</v>
      </c>
    </row>
    <row r="9" spans="1:5" ht="19.5" customHeight="1" x14ac:dyDescent="0.15">
      <c r="B9" s="83" t="str">
        <f>IF(③コンポジ!L30="","",③コンポジ!L30)</f>
        <v/>
      </c>
      <c r="C9" s="84" t="str">
        <f>IF(③コンポジ!V30="","",③コンポジ!V30)</f>
        <v/>
      </c>
    </row>
    <row r="10" spans="1:5" ht="19.5" customHeight="1" x14ac:dyDescent="0.15">
      <c r="B10" s="83" t="str">
        <f>IF(③コンポジ!L31="","",③コンポジ!L31)</f>
        <v/>
      </c>
      <c r="C10" s="84" t="str">
        <f>IF(③コンポジ!V31="","",③コンポジ!V31)</f>
        <v/>
      </c>
    </row>
    <row r="11" spans="1:5" ht="19.5" customHeight="1" x14ac:dyDescent="0.15">
      <c r="B11" s="83" t="str">
        <f>IF(③コンポジ!L32="","",③コンポジ!L32)</f>
        <v/>
      </c>
      <c r="C11" s="84" t="str">
        <f>IF(③コンポジ!V32="","",③コンポジ!V32)</f>
        <v/>
      </c>
    </row>
    <row r="12" spans="1:5" ht="19.5" customHeight="1" x14ac:dyDescent="0.15">
      <c r="B12" s="83" t="str">
        <f>IF(③コンポジ!L33="","",③コンポジ!L33)</f>
        <v/>
      </c>
      <c r="C12" s="84" t="str">
        <f>IF(③コンポジ!V33="","",③コンポジ!V33)</f>
        <v/>
      </c>
    </row>
    <row r="13" spans="1:5" ht="19.5" customHeight="1" x14ac:dyDescent="0.15">
      <c r="B13" s="83" t="str">
        <f>IF(③コンポジ!L34="","",③コンポジ!L34)</f>
        <v/>
      </c>
      <c r="C13" s="84" t="str">
        <f>IF(③コンポジ!V34="","",③コンポジ!V34)</f>
        <v/>
      </c>
    </row>
    <row r="14" spans="1:5" ht="19.5" customHeight="1" x14ac:dyDescent="0.15">
      <c r="B14" s="83" t="str">
        <f>IF(③コンポジ!L35="","",③コンポジ!L35)</f>
        <v/>
      </c>
      <c r="C14" s="84" t="str">
        <f>IF(③コンポジ!V35="","",③コンポジ!V35)</f>
        <v/>
      </c>
    </row>
    <row r="15" spans="1:5" ht="19.5" customHeight="1" x14ac:dyDescent="0.15">
      <c r="B15" s="83" t="str">
        <f>IF(③コンポジ!L36="","",③コンポジ!L36)</f>
        <v/>
      </c>
      <c r="C15" s="84" t="str">
        <f>IF(③コンポジ!V36="","",③コンポジ!V36)</f>
        <v/>
      </c>
    </row>
    <row r="16" spans="1:5" ht="19.5" customHeight="1" x14ac:dyDescent="0.15">
      <c r="B16" s="83" t="str">
        <f>IF(③コンポジ!L37="","",③コンポジ!L37)</f>
        <v/>
      </c>
      <c r="C16" s="84" t="str">
        <f>IF(③コンポジ!V37="","",③コンポジ!V37)</f>
        <v/>
      </c>
    </row>
    <row r="17" spans="2:3" ht="19.5" customHeight="1" x14ac:dyDescent="0.15">
      <c r="B17" s="83" t="str">
        <f>IF(③コンポジ!L38="","",③コンポジ!L38)</f>
        <v/>
      </c>
      <c r="C17" s="84" t="str">
        <f>IF(③コンポジ!V38="","",③コンポジ!V38)</f>
        <v/>
      </c>
    </row>
    <row r="18" spans="2:3" ht="19.5" customHeight="1" x14ac:dyDescent="0.15">
      <c r="B18" s="83" t="str">
        <f>IF(③コンポジ!L39="","",③コンポジ!L39)</f>
        <v/>
      </c>
      <c r="C18" s="84" t="str">
        <f>IF(③コンポジ!V39="","",③コンポジ!V39)</f>
        <v/>
      </c>
    </row>
    <row r="19" spans="2:3" ht="19.5" customHeight="1" x14ac:dyDescent="0.15">
      <c r="B19" s="83" t="str">
        <f>IF(③コンポジ!L40="","",③コンポジ!L40)</f>
        <v/>
      </c>
      <c r="C19" s="84" t="str">
        <f>IF(③コンポジ!V40="","",③コンポジ!V40)</f>
        <v/>
      </c>
    </row>
    <row r="20" spans="2:3" ht="19.5" customHeight="1" x14ac:dyDescent="0.15">
      <c r="B20" s="83" t="str">
        <f>IF(③コンポジ!L41="","",③コンポジ!L41)</f>
        <v/>
      </c>
      <c r="C20" s="84" t="str">
        <f>IF(③コンポジ!V41="","",③コンポジ!V41)</f>
        <v/>
      </c>
    </row>
    <row r="21" spans="2:3" ht="19.5" customHeight="1" x14ac:dyDescent="0.15">
      <c r="B21" s="83" t="str">
        <f>IF(③コンポジ!L42="","",③コンポジ!L42)</f>
        <v/>
      </c>
      <c r="C21" s="84" t="str">
        <f>IF(③コンポジ!V42="","",③コンポジ!V42)</f>
        <v/>
      </c>
    </row>
    <row r="22" spans="2:3" ht="19.5" customHeight="1" x14ac:dyDescent="0.15">
      <c r="B22" s="83" t="str">
        <f>IF(③コンポジ!L43="","",③コンポジ!L43)</f>
        <v/>
      </c>
      <c r="C22" s="84" t="str">
        <f>IF(③コンポジ!V43="","",③コンポジ!V43)</f>
        <v/>
      </c>
    </row>
    <row r="23" spans="2:3" ht="19.5" customHeight="1" x14ac:dyDescent="0.15">
      <c r="B23" s="83" t="str">
        <f>IF(③コンポジ!L44="","",③コンポジ!L44)</f>
        <v/>
      </c>
      <c r="C23" s="84" t="str">
        <f>IF(③コンポジ!V44="","",③コンポジ!V44)</f>
        <v/>
      </c>
    </row>
    <row r="24" spans="2:3" ht="19.5" customHeight="1" x14ac:dyDescent="0.15">
      <c r="B24" s="83" t="str">
        <f>IF(③コンポジ!L45="","",③コンポジ!L45)</f>
        <v/>
      </c>
      <c r="C24" s="84" t="str">
        <f>IF(③コンポジ!V45="","",③コンポジ!V45)</f>
        <v/>
      </c>
    </row>
    <row r="25" spans="2:3" ht="19.5" customHeight="1" x14ac:dyDescent="0.15">
      <c r="B25" s="83" t="str">
        <f>IF(③コンポジ!L46="","",③コンポジ!L46)</f>
        <v/>
      </c>
      <c r="C25" s="84" t="str">
        <f>IF(③コンポジ!V46="","",③コンポジ!V46)</f>
        <v/>
      </c>
    </row>
    <row r="26" spans="2:3" ht="19.5" customHeight="1" x14ac:dyDescent="0.15">
      <c r="B26" s="83" t="str">
        <f>IF(③コンポジ!L47="","",③コンポジ!L47)</f>
        <v/>
      </c>
      <c r="C26" s="84" t="str">
        <f>IF(③コンポジ!V47="","",③コンポジ!V47)</f>
        <v/>
      </c>
    </row>
  </sheetData>
  <phoneticPr fontId="2"/>
  <conditionalFormatting sqref="B9:C26">
    <cfRule type="containsBlanks" dxfId="0" priority="1">
      <formula>LEN(TRIM(B9))=0</formula>
    </cfRule>
  </conditionalFormatting>
  <dataValidations count="1">
    <dataValidation imeMode="hiragana" allowBlank="1" showInputMessage="1" showErrorMessage="1" sqref="C3:C7"/>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workbookViewId="0">
      <selection activeCell="N9" sqref="N9"/>
    </sheetView>
  </sheetViews>
  <sheetFormatPr defaultColWidth="9" defaultRowHeight="13.5" x14ac:dyDescent="0.15"/>
  <cols>
    <col min="1" max="1" width="17.7109375" style="87" customWidth="1"/>
    <col min="2" max="9" width="8.7109375" style="87" customWidth="1"/>
    <col min="10" max="10" width="7.28515625" style="87" customWidth="1"/>
    <col min="11" max="16384" width="9" style="87"/>
  </cols>
  <sheetData>
    <row r="1" spans="1:9" ht="54.6" customHeight="1" x14ac:dyDescent="0.25">
      <c r="A1" s="357" t="s">
        <v>129</v>
      </c>
      <c r="B1" s="357"/>
      <c r="C1" s="357"/>
      <c r="D1" s="357"/>
      <c r="E1" s="357"/>
      <c r="F1" s="357"/>
      <c r="G1" s="357"/>
      <c r="H1" s="357"/>
      <c r="I1" s="357"/>
    </row>
    <row r="2" spans="1:9" ht="39.6" customHeight="1" x14ac:dyDescent="0.25">
      <c r="A2" s="357" t="s">
        <v>139</v>
      </c>
      <c r="B2" s="357"/>
      <c r="C2" s="357"/>
      <c r="D2" s="357"/>
      <c r="E2" s="357"/>
      <c r="F2" s="357"/>
      <c r="G2" s="357"/>
      <c r="H2" s="357"/>
      <c r="I2" s="357"/>
    </row>
    <row r="3" spans="1:9" ht="22.9" customHeight="1" x14ac:dyDescent="0.25">
      <c r="A3" s="88"/>
      <c r="B3" s="88"/>
      <c r="C3" s="88"/>
      <c r="D3" s="88"/>
      <c r="E3" s="88"/>
      <c r="F3" s="88"/>
      <c r="G3" s="88"/>
      <c r="H3" s="88"/>
      <c r="I3" s="89"/>
    </row>
    <row r="4" spans="1:9" ht="22.9" customHeight="1" x14ac:dyDescent="0.25">
      <c r="A4" s="358"/>
      <c r="B4" s="358"/>
      <c r="C4" s="358"/>
      <c r="D4" s="358"/>
      <c r="E4" s="358"/>
      <c r="F4" s="358"/>
      <c r="G4" s="358"/>
      <c r="H4" s="358"/>
      <c r="I4" s="89"/>
    </row>
    <row r="5" spans="1:9" ht="22.9" customHeight="1" x14ac:dyDescent="0.25">
      <c r="A5" s="357" t="s">
        <v>119</v>
      </c>
      <c r="B5" s="357"/>
      <c r="C5" s="357"/>
      <c r="D5" s="357"/>
      <c r="E5" s="357"/>
      <c r="F5" s="357"/>
      <c r="G5" s="357"/>
      <c r="H5" s="357"/>
      <c r="I5" s="357"/>
    </row>
    <row r="6" spans="1:9" ht="22.9" customHeight="1" thickBot="1" x14ac:dyDescent="0.2"/>
    <row r="7" spans="1:9" s="91" customFormat="1" ht="48.6" customHeight="1" x14ac:dyDescent="0.15">
      <c r="A7" s="90" t="s">
        <v>135</v>
      </c>
      <c r="B7" s="334"/>
      <c r="C7" s="335"/>
      <c r="D7" s="335"/>
      <c r="E7" s="108" t="s">
        <v>136</v>
      </c>
      <c r="F7" s="336" t="s">
        <v>137</v>
      </c>
      <c r="G7" s="335"/>
      <c r="H7" s="337" t="s">
        <v>90</v>
      </c>
      <c r="I7" s="338"/>
    </row>
    <row r="8" spans="1:9" s="91" customFormat="1" ht="48.6" customHeight="1" x14ac:dyDescent="0.15">
      <c r="A8" s="92" t="s">
        <v>120</v>
      </c>
      <c r="B8" s="341"/>
      <c r="C8" s="342"/>
      <c r="D8" s="342"/>
      <c r="E8" s="342"/>
      <c r="F8" s="342"/>
      <c r="G8" s="339" t="s">
        <v>138</v>
      </c>
      <c r="H8" s="339"/>
      <c r="I8" s="340"/>
    </row>
    <row r="9" spans="1:9" s="91" customFormat="1" ht="48.6" customHeight="1" x14ac:dyDescent="0.15">
      <c r="A9" s="93" t="s">
        <v>121</v>
      </c>
      <c r="B9" s="341"/>
      <c r="C9" s="342"/>
      <c r="D9" s="342"/>
      <c r="E9" s="342"/>
      <c r="F9" s="342"/>
      <c r="G9" s="107" t="s">
        <v>122</v>
      </c>
      <c r="H9" s="105"/>
      <c r="I9" s="106"/>
    </row>
    <row r="10" spans="1:9" s="91" customFormat="1" ht="48.6" customHeight="1" x14ac:dyDescent="0.15">
      <c r="A10" s="93" t="s">
        <v>123</v>
      </c>
      <c r="B10" s="343"/>
      <c r="C10" s="344"/>
      <c r="D10" s="344"/>
      <c r="E10" s="344"/>
      <c r="F10" s="344"/>
      <c r="G10" s="344"/>
      <c r="H10" s="344"/>
      <c r="I10" s="345"/>
    </row>
    <row r="11" spans="1:9" s="91" customFormat="1" ht="48.6" customHeight="1" thickBot="1" x14ac:dyDescent="0.2">
      <c r="A11" s="94" t="s">
        <v>124</v>
      </c>
      <c r="B11" s="346"/>
      <c r="C11" s="347"/>
      <c r="D11" s="347"/>
      <c r="E11" s="347"/>
      <c r="F11" s="347"/>
      <c r="G11" s="347"/>
      <c r="H11" s="347"/>
      <c r="I11" s="348"/>
    </row>
    <row r="12" spans="1:9" ht="16.149999999999999" customHeight="1" thickBot="1" x14ac:dyDescent="0.2"/>
    <row r="13" spans="1:9" s="91" customFormat="1" ht="48.6" customHeight="1" x14ac:dyDescent="0.15">
      <c r="A13" s="95" t="s">
        <v>125</v>
      </c>
      <c r="B13" s="334"/>
      <c r="C13" s="335"/>
      <c r="D13" s="335"/>
      <c r="E13" s="335"/>
      <c r="F13" s="335"/>
      <c r="G13" s="335"/>
      <c r="H13" s="335"/>
      <c r="I13" s="338"/>
    </row>
    <row r="14" spans="1:9" s="91" customFormat="1" ht="30" customHeight="1" x14ac:dyDescent="0.15">
      <c r="A14" s="349" t="s">
        <v>126</v>
      </c>
      <c r="B14" s="351"/>
      <c r="C14" s="352"/>
      <c r="D14" s="352"/>
      <c r="E14" s="352"/>
      <c r="F14" s="352"/>
      <c r="G14" s="352"/>
      <c r="H14" s="352"/>
      <c r="I14" s="353"/>
    </row>
    <row r="15" spans="1:9" s="91" customFormat="1" ht="18" customHeight="1" x14ac:dyDescent="0.15">
      <c r="A15" s="350"/>
      <c r="B15" s="354" t="s">
        <v>127</v>
      </c>
      <c r="C15" s="355"/>
      <c r="D15" s="355"/>
      <c r="E15" s="355"/>
      <c r="F15" s="355"/>
      <c r="G15" s="355"/>
      <c r="H15" s="355"/>
      <c r="I15" s="356"/>
    </row>
    <row r="16" spans="1:9" s="91" customFormat="1" ht="48.6" customHeight="1" thickBot="1" x14ac:dyDescent="0.2">
      <c r="A16" s="94" t="s">
        <v>128</v>
      </c>
      <c r="B16" s="359"/>
      <c r="C16" s="347"/>
      <c r="D16" s="347"/>
      <c r="E16" s="347"/>
      <c r="F16" s="347"/>
      <c r="G16" s="347"/>
      <c r="H16" s="347"/>
      <c r="I16" s="348"/>
    </row>
    <row r="17" spans="1:9" ht="10.9" customHeight="1" x14ac:dyDescent="0.15"/>
    <row r="18" spans="1:9" ht="22.9" customHeight="1" x14ac:dyDescent="0.15">
      <c r="A18" s="96" t="s">
        <v>163</v>
      </c>
    </row>
    <row r="19" spans="1:9" ht="22.9" customHeight="1" x14ac:dyDescent="0.15">
      <c r="A19" s="96" t="s">
        <v>164</v>
      </c>
    </row>
    <row r="20" spans="1:9" ht="22.9" customHeight="1" x14ac:dyDescent="0.15">
      <c r="A20" s="96" t="s">
        <v>133</v>
      </c>
      <c r="B20" s="98"/>
      <c r="C20" s="98"/>
      <c r="D20" s="98"/>
      <c r="E20" s="98"/>
      <c r="F20" s="98"/>
      <c r="G20" s="98"/>
      <c r="H20" s="98"/>
      <c r="I20" s="98"/>
    </row>
    <row r="21" spans="1:9" ht="22.9" customHeight="1" x14ac:dyDescent="0.15">
      <c r="A21" s="96" t="s">
        <v>134</v>
      </c>
      <c r="B21" s="98"/>
      <c r="C21" s="98"/>
      <c r="D21" s="98"/>
      <c r="E21" s="98"/>
      <c r="F21" s="98"/>
      <c r="G21" s="98"/>
      <c r="H21" s="98"/>
      <c r="I21" s="98"/>
    </row>
    <row r="22" spans="1:9" ht="22.9" customHeight="1" x14ac:dyDescent="0.15">
      <c r="A22" s="101" t="s">
        <v>130</v>
      </c>
      <c r="B22" s="101" t="s">
        <v>131</v>
      </c>
      <c r="C22" s="102"/>
      <c r="D22" s="103"/>
      <c r="E22" s="104"/>
      <c r="F22" s="104"/>
      <c r="G22" s="104"/>
      <c r="H22" s="104"/>
      <c r="I22" s="104"/>
    </row>
    <row r="23" spans="1:9" ht="22.9" customHeight="1" x14ac:dyDescent="0.15">
      <c r="A23" s="332" t="s">
        <v>132</v>
      </c>
      <c r="B23" s="333"/>
      <c r="C23" s="333"/>
      <c r="D23" s="333"/>
      <c r="E23" s="333"/>
      <c r="F23" s="333"/>
      <c r="G23" s="333"/>
      <c r="H23" s="333"/>
      <c r="I23" s="333"/>
    </row>
    <row r="24" spans="1:9" ht="10.9" customHeight="1" x14ac:dyDescent="0.15">
      <c r="A24" s="99"/>
      <c r="B24" s="100"/>
      <c r="C24" s="100"/>
      <c r="D24" s="100"/>
      <c r="E24" s="100"/>
      <c r="F24" s="100"/>
      <c r="G24" s="100"/>
      <c r="H24" s="100"/>
      <c r="I24" s="100"/>
    </row>
    <row r="25" spans="1:9" ht="22.9" customHeight="1" x14ac:dyDescent="0.15">
      <c r="A25" s="97" t="s">
        <v>147</v>
      </c>
      <c r="B25" s="97"/>
      <c r="C25" s="97"/>
      <c r="D25" s="97"/>
      <c r="E25" s="97"/>
      <c r="F25" s="97"/>
      <c r="G25" s="97"/>
      <c r="H25" s="97"/>
      <c r="I25" s="97"/>
    </row>
  </sheetData>
  <mergeCells count="18">
    <mergeCell ref="A1:I1"/>
    <mergeCell ref="A2:I2"/>
    <mergeCell ref="A4:H4"/>
    <mergeCell ref="A5:I5"/>
    <mergeCell ref="B16:I16"/>
    <mergeCell ref="A23:I23"/>
    <mergeCell ref="B7:D7"/>
    <mergeCell ref="F7:G7"/>
    <mergeCell ref="H7:I7"/>
    <mergeCell ref="G8:I8"/>
    <mergeCell ref="B8:F8"/>
    <mergeCell ref="B9:F9"/>
    <mergeCell ref="B10:I10"/>
    <mergeCell ref="B11:I11"/>
    <mergeCell ref="B13:I13"/>
    <mergeCell ref="A14:A15"/>
    <mergeCell ref="B14:I14"/>
    <mergeCell ref="B15:I15"/>
  </mergeCells>
  <phoneticPr fontId="2"/>
  <pageMargins left="1.07" right="0.7" top="0.52" bottom="0.33" header="0.44"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6"/>
  <sheetViews>
    <sheetView workbookViewId="0">
      <selection activeCell="K8" sqref="K8"/>
    </sheetView>
  </sheetViews>
  <sheetFormatPr defaultRowHeight="12" x14ac:dyDescent="0.15"/>
  <cols>
    <col min="2" max="2" width="5.28515625" bestFit="1" customWidth="1"/>
    <col min="4" max="4" width="13.85546875" bestFit="1" customWidth="1"/>
    <col min="5" max="5" width="13.85546875" customWidth="1"/>
    <col min="6" max="6" width="13.85546875" bestFit="1" customWidth="1"/>
  </cols>
  <sheetData>
    <row r="1" spans="2:6" ht="28.5" x14ac:dyDescent="0.15">
      <c r="B1" s="137" t="s">
        <v>162</v>
      </c>
    </row>
    <row r="2" spans="2:6" x14ac:dyDescent="0.15">
      <c r="B2" s="125" t="s">
        <v>146</v>
      </c>
    </row>
    <row r="3" spans="2:6" ht="12.75" thickBot="1" x14ac:dyDescent="0.2"/>
    <row r="4" spans="2:6" ht="14.45" customHeight="1" x14ac:dyDescent="0.15">
      <c r="B4" s="115" t="str">
        <f>②最終エントリー!$Y$10</f>
        <v/>
      </c>
      <c r="C4" s="116" t="str">
        <f>②最終エントリー!$F$10</f>
        <v/>
      </c>
      <c r="D4" s="117" t="s">
        <v>145</v>
      </c>
      <c r="E4" s="117" t="str">
        <f>IF(②最終エントリー!L15="","",②最終エントリー!L15)</f>
        <v/>
      </c>
      <c r="F4" s="118" t="str">
        <f>IF(②最終エントリー!AH15="","",②最終エントリー!AH15)</f>
        <v/>
      </c>
    </row>
    <row r="5" spans="2:6" ht="14.45" customHeight="1" x14ac:dyDescent="0.15">
      <c r="B5" s="119" t="str">
        <f>②最終エントリー!$Y$10</f>
        <v/>
      </c>
      <c r="C5" s="114" t="str">
        <f>②最終エントリー!$F$10</f>
        <v/>
      </c>
      <c r="D5" s="81" t="s">
        <v>104</v>
      </c>
      <c r="E5" s="81" t="str">
        <f>IF(②最終エントリー!L16="","",②最終エントリー!L16)</f>
        <v/>
      </c>
      <c r="F5" s="120" t="str">
        <f>IF(②最終エントリー!AH16="","",②最終エントリー!AH16)</f>
        <v/>
      </c>
    </row>
    <row r="6" spans="2:6" ht="14.45" customHeight="1" x14ac:dyDescent="0.15">
      <c r="B6" s="119" t="str">
        <f>②最終エントリー!$Y$10</f>
        <v/>
      </c>
      <c r="C6" s="114" t="str">
        <f>②最終エントリー!$F$10</f>
        <v/>
      </c>
      <c r="D6" s="81" t="s">
        <v>102</v>
      </c>
      <c r="E6" s="81" t="str">
        <f>IF(②最終エントリー!L17="","",②最終エントリー!L17)</f>
        <v/>
      </c>
      <c r="F6" s="120" t="str">
        <f>IF(②最終エントリー!AH17="","",②最終エントリー!AH17)</f>
        <v/>
      </c>
    </row>
    <row r="7" spans="2:6" ht="14.45" customHeight="1" x14ac:dyDescent="0.15">
      <c r="B7" s="119" t="str">
        <f>②最終エントリー!$Y$10</f>
        <v/>
      </c>
      <c r="C7" s="114" t="str">
        <f>②最終エントリー!$F$10</f>
        <v/>
      </c>
      <c r="D7" s="81" t="s">
        <v>106</v>
      </c>
      <c r="E7" s="81" t="str">
        <f>IF(②最終エントリー!L18="","",②最終エントリー!L18)</f>
        <v/>
      </c>
      <c r="F7" s="120" t="str">
        <f>IF(②最終エントリー!AH18="","",②最終エントリー!AH18)</f>
        <v/>
      </c>
    </row>
    <row r="8" spans="2:6" ht="14.45" customHeight="1" x14ac:dyDescent="0.15">
      <c r="B8" s="119" t="str">
        <f>②最終エントリー!$Y$10</f>
        <v/>
      </c>
      <c r="C8" s="114" t="str">
        <f>②最終エントリー!$F$10</f>
        <v/>
      </c>
      <c r="D8" s="81" t="s">
        <v>113</v>
      </c>
      <c r="E8" s="81" t="str">
        <f>IF(②最終エントリー!L19="","",②最終エントリー!L19)</f>
        <v/>
      </c>
      <c r="F8" s="120" t="str">
        <f>IF(②最終エントリー!AH19="","",②最終エントリー!AH19)</f>
        <v/>
      </c>
    </row>
    <row r="9" spans="2:6" ht="14.45" customHeight="1" x14ac:dyDescent="0.15">
      <c r="B9" s="119" t="str">
        <f>②最終エントリー!$Y$10</f>
        <v/>
      </c>
      <c r="C9" s="114" t="str">
        <f>②最終エントリー!$F$10</f>
        <v/>
      </c>
      <c r="D9" s="81" t="str">
        <f>IF(②最終エントリー!B21="","",②最終エントリー!B21)</f>
        <v/>
      </c>
      <c r="E9" s="81" t="str">
        <f>IF(②最終エントリー!L21="","",②最終エントリー!L21)</f>
        <v/>
      </c>
      <c r="F9" s="120" t="str">
        <f>IF(②最終エントリー!AH21="","",②最終エントリー!AH21)</f>
        <v/>
      </c>
    </row>
    <row r="10" spans="2:6" ht="14.45" customHeight="1" x14ac:dyDescent="0.15">
      <c r="B10" s="119" t="str">
        <f>②最終エントリー!$Y$10</f>
        <v/>
      </c>
      <c r="C10" s="114" t="str">
        <f>②最終エントリー!$F$10</f>
        <v/>
      </c>
      <c r="D10" s="81" t="str">
        <f>IF(②最終エントリー!B22="","",②最終エントリー!B22)</f>
        <v/>
      </c>
      <c r="E10" s="81" t="str">
        <f>IF(②最終エントリー!L22="","",②最終エントリー!L22)</f>
        <v/>
      </c>
      <c r="F10" s="120" t="str">
        <f>IF(②最終エントリー!AH22="","",②最終エントリー!AH22)</f>
        <v/>
      </c>
    </row>
    <row r="11" spans="2:6" ht="14.45" customHeight="1" x14ac:dyDescent="0.15">
      <c r="B11" s="119" t="str">
        <f>②最終エントリー!$Y$10</f>
        <v/>
      </c>
      <c r="C11" s="114" t="str">
        <f>②最終エントリー!$F$10</f>
        <v/>
      </c>
      <c r="D11" s="81" t="str">
        <f>IF(②最終エントリー!B23="","",②最終エントリー!B23)</f>
        <v/>
      </c>
      <c r="E11" s="81" t="str">
        <f>IF(②最終エントリー!L23="","",②最終エントリー!L23)</f>
        <v/>
      </c>
      <c r="F11" s="120" t="str">
        <f>IF(②最終エントリー!AH23="","",②最終エントリー!AH23)</f>
        <v/>
      </c>
    </row>
    <row r="12" spans="2:6" ht="14.45" customHeight="1" x14ac:dyDescent="0.15">
      <c r="B12" s="119" t="str">
        <f>②最終エントリー!$Y$10</f>
        <v/>
      </c>
      <c r="C12" s="114" t="str">
        <f>②最終エントリー!$F$10</f>
        <v/>
      </c>
      <c r="D12" s="81" t="str">
        <f>IF(②最終エントリー!B24="","",②最終エントリー!B24)</f>
        <v/>
      </c>
      <c r="E12" s="81" t="str">
        <f>IF(②最終エントリー!L24="","",②最終エントリー!L24)</f>
        <v/>
      </c>
      <c r="F12" s="120" t="str">
        <f>IF(②最終エントリー!AH24="","",②最終エントリー!AH24)</f>
        <v/>
      </c>
    </row>
    <row r="13" spans="2:6" ht="14.45" customHeight="1" x14ac:dyDescent="0.15">
      <c r="B13" s="119" t="str">
        <f>②最終エントリー!$Y$10</f>
        <v/>
      </c>
      <c r="C13" s="114" t="str">
        <f>②最終エントリー!$F$10</f>
        <v/>
      </c>
      <c r="D13" s="81" t="str">
        <f>IF(②最終エントリー!B25="","",②最終エントリー!B25)</f>
        <v/>
      </c>
      <c r="E13" s="81" t="str">
        <f>IF(②最終エントリー!L25="","",②最終エントリー!L25)</f>
        <v/>
      </c>
      <c r="F13" s="120" t="str">
        <f>IF(②最終エントリー!AH25="","",②最終エントリー!AH25)</f>
        <v/>
      </c>
    </row>
    <row r="14" spans="2:6" ht="14.45" customHeight="1" x14ac:dyDescent="0.15">
      <c r="B14" s="119" t="str">
        <f>②最終エントリー!$Y$10</f>
        <v/>
      </c>
      <c r="C14" s="114" t="str">
        <f>②最終エントリー!$F$10</f>
        <v/>
      </c>
      <c r="D14" s="81" t="str">
        <f>IF(②最終エントリー!B26="","",②最終エントリー!B26)</f>
        <v/>
      </c>
      <c r="E14" s="81" t="str">
        <f>IF(②最終エントリー!L26="","",②最終エントリー!L26)</f>
        <v/>
      </c>
      <c r="F14" s="120" t="str">
        <f>IF(②最終エントリー!AH26="","",②最終エントリー!AH26)</f>
        <v/>
      </c>
    </row>
    <row r="15" spans="2:6" ht="14.45" customHeight="1" x14ac:dyDescent="0.15">
      <c r="B15" s="119" t="str">
        <f>②最終エントリー!$Y$10</f>
        <v/>
      </c>
      <c r="C15" s="114" t="str">
        <f>②最終エントリー!$F$10</f>
        <v/>
      </c>
      <c r="D15" s="81" t="str">
        <f>IF(②最終エントリー!B27="","",②最終エントリー!B27)</f>
        <v/>
      </c>
      <c r="E15" s="81" t="str">
        <f>IF(②最終エントリー!L27="","",②最終エントリー!L27)</f>
        <v/>
      </c>
      <c r="F15" s="120" t="str">
        <f>IF(②最終エントリー!AH27="","",②最終エントリー!AH27)</f>
        <v/>
      </c>
    </row>
    <row r="16" spans="2:6" ht="14.45" customHeight="1" x14ac:dyDescent="0.15">
      <c r="B16" s="119" t="str">
        <f>②最終エントリー!$Y$10</f>
        <v/>
      </c>
      <c r="C16" s="114" t="str">
        <f>②最終エントリー!$F$10</f>
        <v/>
      </c>
      <c r="D16" s="81" t="str">
        <f>IF(②最終エントリー!B28="","",②最終エントリー!B28)</f>
        <v/>
      </c>
      <c r="E16" s="81" t="str">
        <f>IF(②最終エントリー!L28="","",②最終エントリー!L28)</f>
        <v/>
      </c>
      <c r="F16" s="120" t="str">
        <f>IF(②最終エントリー!AH28="","",②最終エントリー!AH28)</f>
        <v/>
      </c>
    </row>
    <row r="17" spans="2:6" ht="14.45" customHeight="1" x14ac:dyDescent="0.15">
      <c r="B17" s="119" t="str">
        <f>②最終エントリー!$Y$10</f>
        <v/>
      </c>
      <c r="C17" s="114" t="str">
        <f>②最終エントリー!$F$10</f>
        <v/>
      </c>
      <c r="D17" s="81" t="str">
        <f>IF(②最終エントリー!B29="","",②最終エントリー!B29)</f>
        <v/>
      </c>
      <c r="E17" s="81" t="str">
        <f>IF(②最終エントリー!L29="","",②最終エントリー!L29)</f>
        <v/>
      </c>
      <c r="F17" s="120" t="str">
        <f>IF(②最終エントリー!AH29="","",②最終エントリー!AH29)</f>
        <v/>
      </c>
    </row>
    <row r="18" spans="2:6" ht="14.45" customHeight="1" x14ac:dyDescent="0.15">
      <c r="B18" s="119" t="str">
        <f>②最終エントリー!$Y$10</f>
        <v/>
      </c>
      <c r="C18" s="114" t="str">
        <f>②最終エントリー!$F$10</f>
        <v/>
      </c>
      <c r="D18" s="81" t="str">
        <f>IF(②最終エントリー!B30="","",②最終エントリー!B30)</f>
        <v/>
      </c>
      <c r="E18" s="81" t="str">
        <f>IF(②最終エントリー!L30="","",②最終エントリー!L30)</f>
        <v/>
      </c>
      <c r="F18" s="120" t="str">
        <f>IF(②最終エントリー!AH30="","",②最終エントリー!AH30)</f>
        <v/>
      </c>
    </row>
    <row r="19" spans="2:6" ht="14.45" customHeight="1" x14ac:dyDescent="0.15">
      <c r="B19" s="119" t="str">
        <f>②最終エントリー!$Y$10</f>
        <v/>
      </c>
      <c r="C19" s="114" t="str">
        <f>②最終エントリー!$F$10</f>
        <v/>
      </c>
      <c r="D19" s="81" t="str">
        <f>IF(②最終エントリー!B31="","",②最終エントリー!B31)</f>
        <v/>
      </c>
      <c r="E19" s="81" t="str">
        <f>IF(②最終エントリー!L31="","",②最終エントリー!L31)</f>
        <v/>
      </c>
      <c r="F19" s="120" t="str">
        <f>IF(②最終エントリー!AH31="","",②最終エントリー!AH31)</f>
        <v/>
      </c>
    </row>
    <row r="20" spans="2:6" ht="14.45" customHeight="1" x14ac:dyDescent="0.15">
      <c r="B20" s="119" t="str">
        <f>②最終エントリー!$Y$10</f>
        <v/>
      </c>
      <c r="C20" s="114" t="str">
        <f>②最終エントリー!$F$10</f>
        <v/>
      </c>
      <c r="D20" s="81" t="str">
        <f>IF(②最終エントリー!B32="","",②最終エントリー!B32)</f>
        <v/>
      </c>
      <c r="E20" s="81" t="str">
        <f>IF(②最終エントリー!L32="","",②最終エントリー!L32)</f>
        <v/>
      </c>
      <c r="F20" s="120" t="str">
        <f>IF(②最終エントリー!AH32="","",②最終エントリー!AH32)</f>
        <v/>
      </c>
    </row>
    <row r="21" spans="2:6" ht="14.45" customHeight="1" x14ac:dyDescent="0.15">
      <c r="B21" s="119" t="str">
        <f>②最終エントリー!$Y$10</f>
        <v/>
      </c>
      <c r="C21" s="114" t="str">
        <f>②最終エントリー!$F$10</f>
        <v/>
      </c>
      <c r="D21" s="81" t="str">
        <f>IF(②最終エントリー!B33="","",②最終エントリー!B33)</f>
        <v/>
      </c>
      <c r="E21" s="81" t="str">
        <f>IF(②最終エントリー!L33="","",②最終エントリー!L33)</f>
        <v/>
      </c>
      <c r="F21" s="120" t="str">
        <f>IF(②最終エントリー!AH33="","",②最終エントリー!AH33)</f>
        <v/>
      </c>
    </row>
    <row r="22" spans="2:6" ht="14.45" customHeight="1" x14ac:dyDescent="0.15">
      <c r="B22" s="119" t="str">
        <f>②最終エントリー!$Y$10</f>
        <v/>
      </c>
      <c r="C22" s="114" t="str">
        <f>②最終エントリー!$F$10</f>
        <v/>
      </c>
      <c r="D22" s="81" t="str">
        <f>IF(②最終エントリー!B34="","",②最終エントリー!B34)</f>
        <v/>
      </c>
      <c r="E22" s="81" t="str">
        <f>IF(②最終エントリー!L34="","",②最終エントリー!L34)</f>
        <v/>
      </c>
      <c r="F22" s="120" t="str">
        <f>IF(②最終エントリー!AH34="","",②最終エントリー!AH34)</f>
        <v/>
      </c>
    </row>
    <row r="23" spans="2:6" ht="14.45" customHeight="1" x14ac:dyDescent="0.15">
      <c r="B23" s="119" t="str">
        <f>②最終エントリー!$Y$10</f>
        <v/>
      </c>
      <c r="C23" s="114" t="str">
        <f>②最終エントリー!$F$10</f>
        <v/>
      </c>
      <c r="D23" s="81" t="str">
        <f>IF(②最終エントリー!B35="","",②最終エントリー!B35)</f>
        <v/>
      </c>
      <c r="E23" s="81" t="str">
        <f>IF(②最終エントリー!L35="","",②最終エントリー!L35)</f>
        <v/>
      </c>
      <c r="F23" s="120" t="str">
        <f>IF(②最終エントリー!AH35="","",②最終エントリー!AH35)</f>
        <v/>
      </c>
    </row>
    <row r="24" spans="2:6" ht="14.45" customHeight="1" x14ac:dyDescent="0.15">
      <c r="B24" s="119" t="str">
        <f>②最終エントリー!$Y$10</f>
        <v/>
      </c>
      <c r="C24" s="114" t="str">
        <f>②最終エントリー!$F$10</f>
        <v/>
      </c>
      <c r="D24" s="81" t="str">
        <f>IF(②最終エントリー!B36="","",②最終エントリー!B36)</f>
        <v/>
      </c>
      <c r="E24" s="81" t="str">
        <f>IF(②最終エントリー!L36="","",②最終エントリー!L36)</f>
        <v/>
      </c>
      <c r="F24" s="120" t="str">
        <f>IF(②最終エントリー!AH36="","",②最終エントリー!AH36)</f>
        <v/>
      </c>
    </row>
    <row r="25" spans="2:6" ht="14.45" customHeight="1" x14ac:dyDescent="0.15">
      <c r="B25" s="119" t="str">
        <f>②最終エントリー!$Y$10</f>
        <v/>
      </c>
      <c r="C25" s="114" t="str">
        <f>②最終エントリー!$F$10</f>
        <v/>
      </c>
      <c r="D25" s="81" t="str">
        <f>IF(②最終エントリー!B37="","",②最終エントリー!B37)</f>
        <v/>
      </c>
      <c r="E25" s="81" t="str">
        <f>IF(②最終エントリー!L37="","",②最終エントリー!L37)</f>
        <v/>
      </c>
      <c r="F25" s="120" t="str">
        <f>IF(②最終エントリー!AH37="","",②最終エントリー!AH37)</f>
        <v/>
      </c>
    </row>
    <row r="26" spans="2:6" ht="14.45" customHeight="1" thickBot="1" x14ac:dyDescent="0.2">
      <c r="B26" s="121" t="str">
        <f>②最終エントリー!$Y$10</f>
        <v/>
      </c>
      <c r="C26" s="122" t="str">
        <f>②最終エントリー!$F$10</f>
        <v/>
      </c>
      <c r="D26" s="123" t="str">
        <f>IF(②最終エントリー!B38="","",②最終エントリー!B38)</f>
        <v/>
      </c>
      <c r="E26" s="123" t="str">
        <f>IF(②最終エントリー!L38="","",②最終エントリー!L38)</f>
        <v/>
      </c>
      <c r="F26" s="124" t="str">
        <f>IF(②最終エントリー!AH38="","",②最終エントリー!AH38)</f>
        <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参加申込書（見本）</vt:lpstr>
      <vt:lpstr>①参加申込書</vt:lpstr>
      <vt:lpstr>②最終エントリー</vt:lpstr>
      <vt:lpstr>③コンポジ</vt:lpstr>
      <vt:lpstr>④プログラム掲載用名簿</vt:lpstr>
      <vt:lpstr>⑤記録用紙データ</vt:lpstr>
      <vt:lpstr>⑥トレーナー申請用紙</vt:lpstr>
      <vt:lpstr>⑦エントリー変更用</vt:lpstr>
      <vt:lpstr>①参加申込書!Print_Area</vt:lpstr>
      <vt:lpstr>②最終エントリー!Print_Area</vt:lpstr>
      <vt:lpstr>③コンポジ!Print_Area</vt:lpstr>
      <vt:lpstr>⑥トレーナー申請用紙!Print_Area</vt:lpstr>
      <vt:lpstr>'参加申込書（見本）'!Print_Area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小山浩二</dc:creator>
  <cp:lastModifiedBy>Windows ユーザー</cp:lastModifiedBy>
  <cp:lastPrinted>2025-04-17T23:49:13Z</cp:lastPrinted>
  <dcterms:created xsi:type="dcterms:W3CDTF">2018-10-25T12:06:56Z</dcterms:created>
  <dcterms:modified xsi:type="dcterms:W3CDTF">2025-04-21T01:41:20Z</dcterms:modified>
</cp:coreProperties>
</file>